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/>
  </bookViews>
  <sheets>
    <sheet name="点表 IO LIST -PA反馈" sheetId="2" r:id="rId1"/>
    <sheet name="点表 IO LIST -PA控制" sheetId="3" r:id="rId2"/>
  </sheets>
  <calcPr calcId="144525"/>
</workbook>
</file>

<file path=xl/calcChain.xml><?xml version="1.0" encoding="utf-8"?>
<calcChain xmlns="http://schemas.openxmlformats.org/spreadsheetml/2006/main">
  <c r="AK217" i="2" l="1"/>
  <c r="AK218" i="2" s="1"/>
  <c r="AK219" i="2" s="1"/>
  <c r="AK220" i="2" s="1"/>
  <c r="AK216" i="2"/>
  <c r="AK211" i="2"/>
  <c r="AK212" i="2" s="1"/>
  <c r="AK213" i="2" s="1"/>
  <c r="AK214" i="2" s="1"/>
  <c r="AK215" i="2" s="1"/>
  <c r="AK206" i="2"/>
  <c r="AK207" i="2" s="1"/>
  <c r="AK208" i="2" s="1"/>
  <c r="AK209" i="2" s="1"/>
  <c r="AK210" i="2" s="1"/>
  <c r="AK201" i="2"/>
  <c r="AK202" i="2" s="1"/>
  <c r="AK203" i="2" s="1"/>
  <c r="AK204" i="2" s="1"/>
  <c r="AK205" i="2" s="1"/>
  <c r="AK198" i="2"/>
  <c r="AK199" i="2" s="1"/>
  <c r="AK200" i="2" s="1"/>
  <c r="AK197" i="2"/>
  <c r="AK196" i="2"/>
  <c r="AL169" i="2"/>
  <c r="AL170" i="2" s="1"/>
  <c r="AL171" i="2" s="1"/>
  <c r="AL172" i="2" s="1"/>
  <c r="AL173" i="2" s="1"/>
  <c r="AL174" i="2" s="1"/>
  <c r="AL176" i="2"/>
  <c r="AL177" i="2" s="1"/>
  <c r="AL178" i="2" s="1"/>
  <c r="AL179" i="2" s="1"/>
  <c r="AL180" i="2" s="1"/>
  <c r="AL181" i="2" s="1"/>
  <c r="AL183" i="2"/>
  <c r="AL184" i="2" s="1"/>
  <c r="AL185" i="2" s="1"/>
  <c r="AL186" i="2" s="1"/>
  <c r="AL187" i="2" s="1"/>
  <c r="AL188" i="2" s="1"/>
  <c r="AL190" i="2"/>
  <c r="AL191" i="2" s="1"/>
  <c r="AL192" i="2" s="1"/>
  <c r="AL193" i="2" s="1"/>
  <c r="AL194" i="2" s="1"/>
  <c r="AL195" i="2" s="1"/>
  <c r="AL162" i="2"/>
  <c r="AL163" i="2" s="1"/>
  <c r="AL164" i="2" s="1"/>
  <c r="AL165" i="2" s="1"/>
  <c r="AL166" i="2" s="1"/>
  <c r="AL167" i="2" s="1"/>
  <c r="AK161" i="2"/>
  <c r="AK168" i="2" l="1"/>
  <c r="AK175" i="2" s="1"/>
  <c r="AK182" i="2" s="1"/>
  <c r="AK189" i="2" s="1"/>
  <c r="AK162" i="2"/>
  <c r="AM197" i="3"/>
  <c r="AM196" i="3"/>
  <c r="AM195" i="3"/>
  <c r="AM194" i="3"/>
  <c r="AM193" i="3"/>
  <c r="AM192" i="3"/>
  <c r="AM191" i="3"/>
  <c r="AM190" i="3"/>
  <c r="AM189" i="3"/>
  <c r="AM188" i="3"/>
  <c r="AM187" i="3"/>
  <c r="AM186" i="3"/>
  <c r="AM185" i="3"/>
  <c r="AM184" i="3"/>
  <c r="AM183" i="3"/>
  <c r="AM182" i="3"/>
  <c r="AM181" i="3"/>
  <c r="AM180" i="3"/>
  <c r="AM179" i="3"/>
  <c r="AM178" i="3"/>
  <c r="AM177" i="3"/>
  <c r="AM176" i="3"/>
  <c r="AM175" i="3"/>
  <c r="AM174" i="3"/>
  <c r="AM173" i="3"/>
  <c r="AM172" i="3"/>
  <c r="AM171" i="3"/>
  <c r="AM170" i="3"/>
  <c r="AM169" i="3"/>
  <c r="AM168" i="3"/>
  <c r="AM167" i="3"/>
  <c r="AM166" i="3"/>
  <c r="AM165" i="3"/>
  <c r="AM164" i="3"/>
  <c r="AM163" i="3"/>
  <c r="AM162" i="3"/>
  <c r="AM161" i="3"/>
  <c r="AM160" i="3"/>
  <c r="AM159" i="3"/>
  <c r="AM158" i="3"/>
  <c r="AM157" i="3"/>
  <c r="AM156" i="3"/>
  <c r="AM155" i="3"/>
  <c r="AM154" i="3"/>
  <c r="AM153" i="3"/>
  <c r="AM152" i="3"/>
  <c r="AM151" i="3"/>
  <c r="AM150" i="3"/>
  <c r="AM149" i="3"/>
  <c r="AM148" i="3"/>
  <c r="AM147" i="3"/>
  <c r="AM146" i="3"/>
  <c r="AM145" i="3"/>
  <c r="AM144" i="3"/>
  <c r="AM143" i="3"/>
  <c r="AM142" i="3"/>
  <c r="AM141" i="3"/>
  <c r="AM140" i="3"/>
  <c r="AM139" i="3"/>
  <c r="AM138" i="3"/>
  <c r="AM137" i="3"/>
  <c r="AM136" i="3"/>
  <c r="AM135" i="3"/>
  <c r="AM134" i="3"/>
  <c r="AM133" i="3"/>
  <c r="AM132" i="3"/>
  <c r="AM131" i="3"/>
  <c r="AM130" i="3"/>
  <c r="AM129" i="3"/>
  <c r="AM128" i="3"/>
  <c r="AM127" i="3"/>
  <c r="AM126" i="3"/>
  <c r="AM125" i="3"/>
  <c r="AM124" i="3"/>
  <c r="AM123" i="3"/>
  <c r="AM122" i="3"/>
  <c r="AM121" i="3"/>
  <c r="AM120" i="3"/>
  <c r="AM119" i="3"/>
  <c r="AM118" i="3"/>
  <c r="AM117" i="3"/>
  <c r="AM116" i="3"/>
  <c r="AM115" i="3"/>
  <c r="AM114" i="3"/>
  <c r="AM113" i="3"/>
  <c r="AM112" i="3"/>
  <c r="AM111" i="3"/>
  <c r="AM110" i="3"/>
  <c r="AM109" i="3"/>
  <c r="AM108" i="3"/>
  <c r="AM107" i="3"/>
  <c r="AM106" i="3"/>
  <c r="AM105" i="3"/>
  <c r="AM104" i="3"/>
  <c r="AM103" i="3"/>
  <c r="AM102" i="3"/>
  <c r="AM101" i="3"/>
  <c r="AM100" i="3"/>
  <c r="AM99" i="3"/>
  <c r="AM98" i="3"/>
  <c r="AM97" i="3"/>
  <c r="AM96" i="3"/>
  <c r="AM95" i="3"/>
  <c r="AM94" i="3"/>
  <c r="AM93" i="3"/>
  <c r="AM92" i="3"/>
  <c r="AM91" i="3"/>
  <c r="AM90" i="3"/>
  <c r="AM89" i="3"/>
  <c r="AM88" i="3"/>
  <c r="AM87" i="3"/>
  <c r="AM86" i="3"/>
  <c r="AM85" i="3"/>
  <c r="AM84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52" i="3" s="1"/>
  <c r="AM68" i="3" s="1"/>
  <c r="AM35" i="3"/>
  <c r="AM51" i="3" s="1"/>
  <c r="AM67" i="3" s="1"/>
  <c r="AM34" i="3"/>
  <c r="AM50" i="3" s="1"/>
  <c r="AM66" i="3" s="1"/>
  <c r="AM33" i="3"/>
  <c r="AM32" i="3"/>
  <c r="AM31" i="3"/>
  <c r="AK56" i="2"/>
  <c r="AK62" i="2" s="1"/>
  <c r="AK70" i="2" s="1"/>
  <c r="AK78" i="2" s="1"/>
  <c r="AK86" i="2" s="1"/>
  <c r="AK94" i="2" s="1"/>
  <c r="AK102" i="2" s="1"/>
  <c r="AK110" i="2" s="1"/>
  <c r="AK118" i="2" s="1"/>
  <c r="AK163" i="2" l="1"/>
  <c r="AK169" i="2"/>
  <c r="AK176" i="2" s="1"/>
  <c r="AK183" i="2" s="1"/>
  <c r="AK190" i="2" s="1"/>
  <c r="AK64" i="2"/>
  <c r="AK72" i="2" s="1"/>
  <c r="AK80" i="2" s="1"/>
  <c r="AK88" i="2" s="1"/>
  <c r="AK96" i="2" s="1"/>
  <c r="AK104" i="2" s="1"/>
  <c r="AK112" i="2" s="1"/>
  <c r="AK57" i="2"/>
  <c r="AK164" i="2" l="1"/>
  <c r="AK170" i="2"/>
  <c r="AK177" i="2" s="1"/>
  <c r="AK184" i="2" s="1"/>
  <c r="AK191" i="2" s="1"/>
  <c r="AK58" i="2"/>
  <c r="AK63" i="2"/>
  <c r="AK71" i="2" s="1"/>
  <c r="AK79" i="2" s="1"/>
  <c r="AK87" i="2" s="1"/>
  <c r="AK95" i="2" s="1"/>
  <c r="AK103" i="2" s="1"/>
  <c r="AK111" i="2" s="1"/>
  <c r="AK119" i="2" s="1"/>
  <c r="AK65" i="2"/>
  <c r="AK73" i="2" s="1"/>
  <c r="AK81" i="2" s="1"/>
  <c r="AK89" i="2" s="1"/>
  <c r="AK97" i="2" s="1"/>
  <c r="AK105" i="2" s="1"/>
  <c r="AK113" i="2" s="1"/>
  <c r="AK165" i="2" l="1"/>
  <c r="AK171" i="2"/>
  <c r="AK178" i="2" s="1"/>
  <c r="AK185" i="2" s="1"/>
  <c r="AK192" i="2" s="1"/>
  <c r="AK59" i="2"/>
  <c r="AK66" i="2"/>
  <c r="AK74" i="2" s="1"/>
  <c r="AK82" i="2" s="1"/>
  <c r="AK90" i="2" s="1"/>
  <c r="AK98" i="2" s="1"/>
  <c r="AK106" i="2" s="1"/>
  <c r="AK114" i="2" s="1"/>
  <c r="AK166" i="2" l="1"/>
  <c r="AK172" i="2"/>
  <c r="AK179" i="2" s="1"/>
  <c r="AK186" i="2" s="1"/>
  <c r="AK193" i="2" s="1"/>
  <c r="AK60" i="2"/>
  <c r="AK67" i="2"/>
  <c r="AK75" i="2" s="1"/>
  <c r="AK83" i="2" s="1"/>
  <c r="AK91" i="2" s="1"/>
  <c r="AK99" i="2" s="1"/>
  <c r="AK107" i="2" s="1"/>
  <c r="AK115" i="2" s="1"/>
  <c r="AK167" i="2" l="1"/>
  <c r="AK174" i="2" s="1"/>
  <c r="AK181" i="2" s="1"/>
  <c r="AK188" i="2" s="1"/>
  <c r="AK195" i="2" s="1"/>
  <c r="AK173" i="2"/>
  <c r="AK180" i="2" s="1"/>
  <c r="AK187" i="2" s="1"/>
  <c r="AK194" i="2" s="1"/>
  <c r="AK68" i="2"/>
  <c r="AK76" i="2" s="1"/>
  <c r="AK84" i="2" s="1"/>
  <c r="AK92" i="2" s="1"/>
  <c r="AK100" i="2" s="1"/>
  <c r="AK108" i="2" s="1"/>
  <c r="AK116" i="2" s="1"/>
  <c r="AK61" i="2"/>
  <c r="AK69" i="2" s="1"/>
  <c r="AK77" i="2" s="1"/>
  <c r="AK85" i="2" s="1"/>
  <c r="AK93" i="2" s="1"/>
  <c r="AK101" i="2" s="1"/>
  <c r="AK109" i="2" s="1"/>
  <c r="AK117" i="2" s="1"/>
</calcChain>
</file>

<file path=xl/comments1.xml><?xml version="1.0" encoding="utf-8"?>
<comments xmlns="http://schemas.openxmlformats.org/spreadsheetml/2006/main">
  <authors>
    <author>查道林</author>
    <author>Administrator</author>
  </authors>
  <commentList>
    <comment ref="G9" authorId="0">
      <text>
        <r>
          <rPr>
            <b/>
            <sz val="9"/>
            <rFont val="宋体"/>
            <charset val="134"/>
          </rPr>
          <t>查道林:</t>
        </r>
        <r>
          <rPr>
            <sz val="9"/>
            <rFont val="宋体"/>
            <charset val="134"/>
          </rPr>
          <t xml:space="preserve">
缺少PA系统自检信息；（注明自检不通过的范围）
系统的工作状态、开通状态、故障状态的影响范围</t>
        </r>
      </text>
    </comment>
    <comment ref="G1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看工作状态</t>
        </r>
      </text>
    </comment>
    <comment ref="G11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异步工作模式无法直接提供，可以根据操作员ID自行判断，音量指令看各分区的音量寄存器</t>
        </r>
      </text>
    </comment>
    <comment ref="G1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可以提供是否在线的状态</t>
        </r>
      </text>
    </comment>
    <comment ref="G5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PA系统单独无法提供，场景实际为语音广播</t>
        </r>
      </text>
    </comment>
    <comment ref="G58" authorId="0">
      <text>
        <r>
          <rPr>
            <b/>
            <sz val="9"/>
            <rFont val="宋体"/>
            <charset val="134"/>
          </rPr>
          <t>查道林:
监听状态具体说明点；</t>
        </r>
      </text>
    </comment>
    <comment ref="E133" authorId="1">
      <text>
        <r>
          <rPr>
            <b/>
            <sz val="9"/>
            <rFont val="宋体"/>
            <charset val="134"/>
          </rPr>
          <t>Administrator:
选择编号为65119的语音文件广播即为消防广播</t>
        </r>
        <r>
          <rPr>
            <sz val="9"/>
            <rFont val="宋体"/>
            <charset val="134"/>
          </rPr>
          <t xml:space="preserve">
</t>
        </r>
      </text>
    </comment>
    <comment ref="E134" authorId="0">
      <text>
        <r>
          <rPr>
            <b/>
            <sz val="9"/>
            <rFont val="宋体"/>
            <charset val="134"/>
          </rPr>
          <t>查道林:</t>
        </r>
        <r>
          <rPr>
            <sz val="9"/>
            <rFont val="宋体"/>
            <charset val="134"/>
          </rPr>
          <t xml:space="preserve">
消防广播是否按照调取不同文件广播还是直接应急广播（无需调取不同文件）</t>
        </r>
      </text>
    </comment>
  </commentList>
</comments>
</file>

<file path=xl/sharedStrings.xml><?xml version="1.0" encoding="utf-8"?>
<sst xmlns="http://schemas.openxmlformats.org/spreadsheetml/2006/main" count="3860" uniqueCount="517">
  <si>
    <t>基本信息</t>
  </si>
  <si>
    <t>报警信息</t>
  </si>
  <si>
    <t>数字表示类型</t>
  </si>
  <si>
    <t>枚举量/双位点</t>
  </si>
  <si>
    <t>模拟量</t>
  </si>
  <si>
    <t>单位</t>
  </si>
  <si>
    <t>协议列</t>
  </si>
  <si>
    <t>车站名称</t>
  </si>
  <si>
    <t>车站编码</t>
  </si>
  <si>
    <t>子系统名称</t>
  </si>
  <si>
    <t>子系统编码</t>
  </si>
  <si>
    <t>设备名称</t>
  </si>
  <si>
    <t>设备类编码</t>
  </si>
  <si>
    <t>设备所在地</t>
  </si>
  <si>
    <t>设备编号</t>
  </si>
  <si>
    <t>点名称</t>
  </si>
  <si>
    <t>点编码</t>
  </si>
  <si>
    <t>数据类型</t>
  </si>
  <si>
    <t>是否报警</t>
  </si>
  <si>
    <t>报警打印</t>
  </si>
  <si>
    <t>报警等级</t>
  </si>
  <si>
    <t>报警描述</t>
  </si>
  <si>
    <t>比特数值0</t>
  </si>
  <si>
    <t>比特数值1</t>
  </si>
  <si>
    <t>报警值</t>
  </si>
  <si>
    <t>01变位报警</t>
  </si>
  <si>
    <t>10变位报警</t>
  </si>
  <si>
    <t>生成日志</t>
  </si>
  <si>
    <t>点数值定义</t>
  </si>
  <si>
    <t>报警定义</t>
  </si>
  <si>
    <t>最大值</t>
  </si>
  <si>
    <t>最小值</t>
  </si>
  <si>
    <t>比例系数</t>
  </si>
  <si>
    <t>偏差量</t>
  </si>
  <si>
    <t>死区</t>
  </si>
  <si>
    <t>报警下下限</t>
  </si>
  <si>
    <t>报警下限</t>
  </si>
  <si>
    <t>报警上限</t>
  </si>
  <si>
    <t>报警上上限</t>
  </si>
  <si>
    <t>生成历史趋势</t>
  </si>
  <si>
    <t>slaveID</t>
  </si>
  <si>
    <t>functionID</t>
  </si>
  <si>
    <t>addr</t>
  </si>
  <si>
    <t>bitAddr</t>
  </si>
  <si>
    <t>bitSize</t>
  </si>
  <si>
    <t>广播系统</t>
  </si>
  <si>
    <t>PA</t>
  </si>
  <si>
    <t>广播系统状态</t>
  </si>
  <si>
    <t>PAS</t>
  </si>
  <si>
    <r>
      <rPr>
        <sz val="11"/>
        <rFont val="宋体"/>
        <charset val="134"/>
      </rPr>
      <t>车站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停车场通信设备房</t>
    </r>
  </si>
  <si>
    <t>工作状态</t>
  </si>
  <si>
    <t>GZZT</t>
  </si>
  <si>
    <t>DI</t>
  </si>
  <si>
    <t>工作状态：故障</t>
  </si>
  <si>
    <t>故障</t>
  </si>
  <si>
    <t>正常</t>
  </si>
  <si>
    <t/>
  </si>
  <si>
    <t>255</t>
  </si>
  <si>
    <t>4</t>
  </si>
  <si>
    <t>0</t>
  </si>
  <si>
    <t>车站通信设备房</t>
  </si>
  <si>
    <t>1</t>
  </si>
  <si>
    <t>开通状态</t>
  </si>
  <si>
    <t>KTZT</t>
  </si>
  <si>
    <t>未开通</t>
  </si>
  <si>
    <t>开通</t>
  </si>
  <si>
    <t>2</t>
  </si>
  <si>
    <t>综合故障</t>
  </si>
  <si>
    <t>ZHGZ</t>
  </si>
  <si>
    <t>综合故障：严重故障</t>
  </si>
  <si>
    <t>严重故障</t>
  </si>
  <si>
    <t>故障状态</t>
  </si>
  <si>
    <t>严重故障状态</t>
  </si>
  <si>
    <t>自检信息</t>
  </si>
  <si>
    <t>广播控制命令-语音-执行反馈</t>
  </si>
  <si>
    <r>
      <rPr>
        <sz val="11"/>
        <rFont val="Calibri"/>
        <family val="2"/>
      </rPr>
      <t>0-</t>
    </r>
    <r>
      <rPr>
        <sz val="11"/>
        <rFont val="宋体"/>
        <charset val="134"/>
      </rPr>
      <t>执行失败；</t>
    </r>
    <r>
      <rPr>
        <sz val="11"/>
        <rFont val="Calibri"/>
        <family val="2"/>
      </rPr>
      <t>1-</t>
    </r>
    <r>
      <rPr>
        <sz val="11"/>
        <rFont val="宋体"/>
        <charset val="134"/>
      </rPr>
      <t>执行成功</t>
    </r>
  </si>
  <si>
    <t>广播控制命令-话筒-执行反馈</t>
  </si>
  <si>
    <t>广播控制命令-监听-执行反馈</t>
  </si>
  <si>
    <t>广播控制命令-音乐-执行反馈</t>
  </si>
  <si>
    <t>广播控制命令-音量-执行反馈</t>
  </si>
  <si>
    <t>广播控制命令-消防-执行反馈</t>
  </si>
  <si>
    <t>广播控制命令-TTS-执行反馈</t>
  </si>
  <si>
    <t>广播盒话筒1打开状态</t>
  </si>
  <si>
    <r>
      <rPr>
        <sz val="11"/>
        <rFont val="Calibri"/>
        <family val="2"/>
      </rPr>
      <t>0-</t>
    </r>
    <r>
      <rPr>
        <sz val="11"/>
        <rFont val="宋体"/>
        <charset val="134"/>
      </rPr>
      <t>话筒关闭；</t>
    </r>
    <r>
      <rPr>
        <sz val="11"/>
        <rFont val="Calibri"/>
        <family val="2"/>
      </rPr>
      <t>1-</t>
    </r>
    <r>
      <rPr>
        <sz val="11"/>
        <rFont val="宋体"/>
        <charset val="134"/>
      </rPr>
      <t>话筒打开</t>
    </r>
  </si>
  <si>
    <t>广播盒话筒2打开状态</t>
  </si>
  <si>
    <t>广播盒话筒3打开状态</t>
  </si>
  <si>
    <t>广播盒话筒4打开状态</t>
  </si>
  <si>
    <t>广播盒话筒5打开状态</t>
  </si>
  <si>
    <t>功放1设备状态</t>
  </si>
  <si>
    <r>
      <rPr>
        <sz val="11"/>
        <rFont val="Calibri"/>
        <family val="2"/>
      </rPr>
      <t>0-</t>
    </r>
    <r>
      <rPr>
        <sz val="11"/>
        <rFont val="宋体"/>
        <charset val="134"/>
      </rPr>
      <t>正常；</t>
    </r>
    <r>
      <rPr>
        <sz val="11"/>
        <rFont val="Calibri"/>
        <family val="2"/>
      </rPr>
      <t>1-</t>
    </r>
    <r>
      <rPr>
        <sz val="11"/>
        <rFont val="宋体"/>
        <charset val="134"/>
      </rPr>
      <t>故障</t>
    </r>
  </si>
  <si>
    <t>功放2设备状态</t>
  </si>
  <si>
    <t>功放3设备状态</t>
  </si>
  <si>
    <t>功放4设备状态</t>
  </si>
  <si>
    <t>功放5设备状态</t>
  </si>
  <si>
    <t>功放6设备状态</t>
  </si>
  <si>
    <t>功放7设备状态</t>
  </si>
  <si>
    <t>功放8设备状态</t>
  </si>
  <si>
    <t>功放9设备状态</t>
  </si>
  <si>
    <t>功放10设备状态</t>
  </si>
  <si>
    <t>功放11设备状态</t>
  </si>
  <si>
    <t>功放12设备状态</t>
  </si>
  <si>
    <t>功放13设备状态</t>
  </si>
  <si>
    <t>功放14设备状态</t>
  </si>
  <si>
    <t>功放15设备状态</t>
  </si>
  <si>
    <t>功放16设备状态</t>
  </si>
  <si>
    <t>功放17设备状态</t>
  </si>
  <si>
    <t>功放18设备状态</t>
  </si>
  <si>
    <t>功放19设备状态</t>
  </si>
  <si>
    <t>功放20设备状态</t>
  </si>
  <si>
    <t>功放21设备状态</t>
  </si>
  <si>
    <t>功放22设备状态</t>
  </si>
  <si>
    <t>功放23设备状态</t>
  </si>
  <si>
    <t>功放24设备状态</t>
  </si>
  <si>
    <t>功放25设备状态</t>
  </si>
  <si>
    <t>功放26设备状态</t>
  </si>
  <si>
    <t>功放27设备状态</t>
  </si>
  <si>
    <t>功放28设备状态</t>
  </si>
  <si>
    <t>功放29设备状态</t>
  </si>
  <si>
    <t>功放30设备状态</t>
  </si>
  <si>
    <t>功放31设备状态</t>
  </si>
  <si>
    <t>功放32设备状态</t>
  </si>
  <si>
    <t>PA场景模式控制反馈</t>
  </si>
  <si>
    <t>AI</t>
  </si>
  <si>
    <t>广播区域</t>
  </si>
  <si>
    <t>PAZONE</t>
  </si>
  <si>
    <t>上行站台/车辆段、停车场广播区1</t>
  </si>
  <si>
    <t>空闲</t>
  </si>
  <si>
    <t>工作</t>
  </si>
  <si>
    <t>开关状态</t>
  </si>
  <si>
    <t>KGZT</t>
  </si>
  <si>
    <t>关</t>
  </si>
  <si>
    <t>开</t>
  </si>
  <si>
    <t>监听状态</t>
  </si>
  <si>
    <t>GZBJ</t>
  </si>
  <si>
    <t>故障状态：故障</t>
  </si>
  <si>
    <t>占用状态</t>
  </si>
  <si>
    <t>ZYZT</t>
  </si>
  <si>
    <t>EI</t>
  </si>
  <si>
    <r>
      <rPr>
        <sz val="11"/>
        <rFont val="Calibri"/>
        <family val="2"/>
      </rPr>
      <t>0=</t>
    </r>
    <r>
      <rPr>
        <sz val="11"/>
        <rFont val="宋体"/>
        <charset val="134"/>
      </rPr>
      <t>未占用</t>
    </r>
    <r>
      <rPr>
        <sz val="11"/>
        <rFont val="Calibri"/>
        <family val="2"/>
      </rPr>
      <t>|1=</t>
    </r>
    <r>
      <rPr>
        <sz val="11"/>
        <rFont val="宋体"/>
        <charset val="134"/>
      </rPr>
      <t>话筒播音状态</t>
    </r>
    <r>
      <rPr>
        <sz val="11"/>
        <rFont val="Calibri"/>
        <family val="2"/>
      </rPr>
      <t>|2=</t>
    </r>
    <r>
      <rPr>
        <sz val="11"/>
        <rFont val="宋体"/>
        <charset val="134"/>
      </rPr>
      <t>语音播音状态</t>
    </r>
    <r>
      <rPr>
        <sz val="11"/>
        <rFont val="Calibri"/>
        <family val="2"/>
      </rPr>
      <t>|3=</t>
    </r>
    <r>
      <rPr>
        <sz val="11"/>
        <rFont val="宋体"/>
        <charset val="134"/>
      </rPr>
      <t>音乐播音状态</t>
    </r>
    <r>
      <rPr>
        <sz val="11"/>
        <rFont val="Calibri"/>
        <family val="2"/>
      </rPr>
      <t>|4=</t>
    </r>
    <r>
      <rPr>
        <sz val="11"/>
        <rFont val="宋体"/>
        <charset val="134"/>
      </rPr>
      <t>消防广播</t>
    </r>
    <r>
      <rPr>
        <sz val="11"/>
        <rFont val="Calibri"/>
        <family val="2"/>
      </rPr>
      <t>|5=</t>
    </r>
    <r>
      <rPr>
        <sz val="11"/>
        <rFont val="宋体"/>
        <charset val="134"/>
      </rPr>
      <t>其他广播</t>
    </r>
  </si>
  <si>
    <t>4-7</t>
  </si>
  <si>
    <t>操作员ID</t>
  </si>
  <si>
    <t>CZY</t>
  </si>
  <si>
    <r>
      <rPr>
        <sz val="11"/>
        <rFont val="Calibri"/>
        <family val="2"/>
      </rPr>
      <t>0=</t>
    </r>
    <r>
      <rPr>
        <sz val="11"/>
        <rFont val="宋体"/>
        <charset val="134"/>
      </rPr>
      <t>其他</t>
    </r>
    <r>
      <rPr>
        <sz val="11"/>
        <rFont val="Calibri"/>
        <family val="2"/>
      </rPr>
      <t>|1=</t>
    </r>
    <r>
      <rPr>
        <sz val="11"/>
        <rFont val="宋体"/>
        <charset val="134"/>
      </rPr>
      <t>中心总调</t>
    </r>
    <r>
      <rPr>
        <sz val="11"/>
        <rFont val="Calibri"/>
        <family val="2"/>
      </rPr>
      <t>|2=</t>
    </r>
    <r>
      <rPr>
        <sz val="11"/>
        <rFont val="宋体"/>
        <charset val="134"/>
      </rPr>
      <t>中心行调</t>
    </r>
    <r>
      <rPr>
        <sz val="11"/>
        <rFont val="Calibri"/>
        <family val="2"/>
      </rPr>
      <t>1|3=</t>
    </r>
    <r>
      <rPr>
        <sz val="11"/>
        <rFont val="宋体"/>
        <charset val="134"/>
      </rPr>
      <t>中心行调</t>
    </r>
    <r>
      <rPr>
        <sz val="11"/>
        <rFont val="Calibri"/>
        <family val="2"/>
      </rPr>
      <t>2|4=</t>
    </r>
    <r>
      <rPr>
        <sz val="11"/>
        <rFont val="宋体"/>
        <charset val="134"/>
      </rPr>
      <t>中心防灾调</t>
    </r>
    <r>
      <rPr>
        <sz val="11"/>
        <rFont val="Calibri"/>
        <family val="2"/>
      </rPr>
      <t>|5=</t>
    </r>
    <r>
      <rPr>
        <sz val="11"/>
        <rFont val="宋体"/>
        <charset val="134"/>
      </rPr>
      <t>中心电调</t>
    </r>
    <r>
      <rPr>
        <sz val="11"/>
        <rFont val="Calibri"/>
        <family val="2"/>
      </rPr>
      <t>|6=</t>
    </r>
    <r>
      <rPr>
        <sz val="11"/>
        <rFont val="宋体"/>
        <charset val="134"/>
      </rPr>
      <t>车站</t>
    </r>
    <r>
      <rPr>
        <sz val="11"/>
        <rFont val="Calibri"/>
        <family val="2"/>
      </rPr>
      <t>/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停车场防灾调度员</t>
    </r>
    <r>
      <rPr>
        <sz val="11"/>
        <rFont val="Calibri"/>
        <family val="2"/>
      </rPr>
      <t>|7=</t>
    </r>
    <r>
      <rPr>
        <sz val="11"/>
        <rFont val="宋体"/>
        <charset val="134"/>
      </rPr>
      <t>车站音频话筒</t>
    </r>
    <r>
      <rPr>
        <sz val="11"/>
        <rFont val="Calibri"/>
        <family val="2"/>
      </rPr>
      <t>|8=</t>
    </r>
    <r>
      <rPr>
        <sz val="11"/>
        <rFont val="宋体"/>
        <charset val="134"/>
      </rPr>
      <t>无线手持台</t>
    </r>
    <r>
      <rPr>
        <sz val="11"/>
        <rFont val="Calibri"/>
        <family val="2"/>
      </rPr>
      <t>|9=ATS</t>
    </r>
    <r>
      <rPr>
        <sz val="11"/>
        <rFont val="宋体"/>
        <charset val="134"/>
      </rPr>
      <t>自动广播</t>
    </r>
    <r>
      <rPr>
        <sz val="11"/>
        <rFont val="Calibri"/>
        <family val="2"/>
      </rPr>
      <t>|10=</t>
    </r>
    <r>
      <rPr>
        <sz val="11"/>
        <rFont val="宋体"/>
        <charset val="134"/>
      </rPr>
      <t>语音广播</t>
    </r>
    <r>
      <rPr>
        <sz val="11"/>
        <rFont val="Calibri"/>
        <family val="2"/>
      </rPr>
      <t>|11=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1|12=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2|13=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3|14=/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4|15=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停车场插播盒</t>
    </r>
  </si>
  <si>
    <t>8-15</t>
  </si>
  <si>
    <t>广播信息ID</t>
  </si>
  <si>
    <t>GBXX</t>
  </si>
  <si>
    <t>1-255</t>
  </si>
  <si>
    <t>0-7</t>
  </si>
  <si>
    <t>广播音量百分比</t>
  </si>
  <si>
    <t>0-100</t>
  </si>
  <si>
    <r>
      <rPr>
        <sz val="11"/>
        <rFont val="宋体"/>
        <charset val="134"/>
      </rPr>
      <t>下行站台</t>
    </r>
    <r>
      <rPr>
        <sz val="11"/>
        <rFont val="Calibri"/>
        <family val="2"/>
      </rPr>
      <t>/</t>
    </r>
    <r>
      <rPr>
        <sz val="11"/>
        <rFont val="宋体"/>
        <charset val="134"/>
      </rPr>
      <t>车辆段、停车场广播区</t>
    </r>
    <r>
      <rPr>
        <sz val="11"/>
        <rFont val="Calibri"/>
        <family val="2"/>
      </rPr>
      <t>2</t>
    </r>
  </si>
  <si>
    <r>
      <rPr>
        <sz val="11"/>
        <rFont val="Calibri"/>
        <family val="2"/>
      </rPr>
      <t>0=</t>
    </r>
    <r>
      <rPr>
        <sz val="11"/>
        <rFont val="宋体"/>
        <charset val="134"/>
      </rPr>
      <t>未占用</t>
    </r>
    <r>
      <rPr>
        <sz val="11"/>
        <rFont val="Calibri"/>
        <family val="2"/>
      </rPr>
      <t>|1=</t>
    </r>
    <r>
      <rPr>
        <sz val="11"/>
        <rFont val="宋体"/>
        <charset val="134"/>
      </rPr>
      <t>话筒播音状态</t>
    </r>
    <r>
      <rPr>
        <sz val="11"/>
        <rFont val="Calibri"/>
        <family val="2"/>
      </rPr>
      <t>|2=</t>
    </r>
    <r>
      <rPr>
        <sz val="11"/>
        <rFont val="宋体"/>
        <charset val="134"/>
      </rPr>
      <t>语音播音状态</t>
    </r>
    <r>
      <rPr>
        <sz val="11"/>
        <rFont val="Calibri"/>
        <family val="2"/>
      </rPr>
      <t>|3=</t>
    </r>
    <r>
      <rPr>
        <sz val="11"/>
        <rFont val="宋体"/>
        <charset val="134"/>
      </rPr>
      <t>音乐播音状态</t>
    </r>
    <r>
      <rPr>
        <sz val="11"/>
        <rFont val="Calibri"/>
        <family val="2"/>
      </rPr>
      <t>|4=</t>
    </r>
    <r>
      <rPr>
        <sz val="11"/>
        <rFont val="宋体"/>
        <charset val="134"/>
      </rPr>
      <t>消防广播</t>
    </r>
    <r>
      <rPr>
        <sz val="11"/>
        <rFont val="Calibri"/>
        <family val="2"/>
      </rPr>
      <t>|5=ATS</t>
    </r>
    <r>
      <rPr>
        <sz val="11"/>
        <rFont val="宋体"/>
        <charset val="134"/>
      </rPr>
      <t>广播</t>
    </r>
    <r>
      <rPr>
        <sz val="11"/>
        <rFont val="Calibri"/>
        <family val="2"/>
      </rPr>
      <t>|6=</t>
    </r>
    <r>
      <rPr>
        <sz val="11"/>
        <rFont val="宋体"/>
        <charset val="134"/>
      </rPr>
      <t>其他广播</t>
    </r>
  </si>
  <si>
    <t>站厅/车辆段、停车场广播区3</t>
  </si>
  <si>
    <r>
      <rPr>
        <sz val="11"/>
        <rFont val="Calibri"/>
        <family val="2"/>
      </rPr>
      <t>0=</t>
    </r>
    <r>
      <rPr>
        <sz val="11"/>
        <rFont val="宋体"/>
        <charset val="134"/>
      </rPr>
      <t>其他</t>
    </r>
    <r>
      <rPr>
        <sz val="11"/>
        <rFont val="Calibri"/>
        <family val="2"/>
      </rPr>
      <t>|1=</t>
    </r>
    <r>
      <rPr>
        <sz val="11"/>
        <rFont val="宋体"/>
        <charset val="134"/>
      </rPr>
      <t>中心总调</t>
    </r>
    <r>
      <rPr>
        <sz val="11"/>
        <rFont val="Calibri"/>
        <family val="2"/>
      </rPr>
      <t>|2=</t>
    </r>
    <r>
      <rPr>
        <sz val="11"/>
        <rFont val="宋体"/>
        <charset val="134"/>
      </rPr>
      <t>中心行调</t>
    </r>
    <r>
      <rPr>
        <sz val="11"/>
        <rFont val="Calibri"/>
        <family val="2"/>
      </rPr>
      <t>1|3=</t>
    </r>
    <r>
      <rPr>
        <sz val="11"/>
        <rFont val="宋体"/>
        <charset val="134"/>
      </rPr>
      <t>中心行调</t>
    </r>
    <r>
      <rPr>
        <sz val="11"/>
        <rFont val="Calibri"/>
        <family val="2"/>
      </rPr>
      <t>2|4=</t>
    </r>
    <r>
      <rPr>
        <sz val="11"/>
        <rFont val="宋体"/>
        <charset val="134"/>
      </rPr>
      <t>中心防灾调</t>
    </r>
    <r>
      <rPr>
        <sz val="11"/>
        <rFont val="Calibri"/>
        <family val="2"/>
      </rPr>
      <t>|5=</t>
    </r>
    <r>
      <rPr>
        <sz val="11"/>
        <rFont val="宋体"/>
        <charset val="134"/>
      </rPr>
      <t>中心电调</t>
    </r>
    <r>
      <rPr>
        <sz val="11"/>
        <rFont val="Calibri"/>
        <family val="2"/>
      </rPr>
      <t>|6=</t>
    </r>
    <r>
      <rPr>
        <sz val="11"/>
        <rFont val="宋体"/>
        <charset val="134"/>
      </rPr>
      <t>车站</t>
    </r>
    <r>
      <rPr>
        <sz val="11"/>
        <rFont val="Calibri"/>
        <family val="2"/>
      </rPr>
      <t>/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停车场防灾调度员</t>
    </r>
    <r>
      <rPr>
        <sz val="11"/>
        <rFont val="Calibri"/>
        <family val="2"/>
      </rPr>
      <t>|7=</t>
    </r>
    <r>
      <rPr>
        <sz val="11"/>
        <rFont val="宋体"/>
        <charset val="134"/>
      </rPr>
      <t>车站音频话筒</t>
    </r>
    <r>
      <rPr>
        <sz val="11"/>
        <rFont val="Calibri"/>
        <family val="2"/>
      </rPr>
      <t>|8=</t>
    </r>
    <r>
      <rPr>
        <sz val="11"/>
        <rFont val="宋体"/>
        <charset val="134"/>
      </rPr>
      <t>无线手持台</t>
    </r>
    <r>
      <rPr>
        <sz val="11"/>
        <rFont val="Calibri"/>
        <family val="2"/>
      </rPr>
      <t>|9=ATS</t>
    </r>
    <r>
      <rPr>
        <sz val="11"/>
        <rFont val="宋体"/>
        <charset val="134"/>
      </rPr>
      <t>自动广播</t>
    </r>
    <r>
      <rPr>
        <sz val="11"/>
        <rFont val="Calibri"/>
        <family val="2"/>
      </rPr>
      <t>|10=</t>
    </r>
    <r>
      <rPr>
        <sz val="11"/>
        <rFont val="宋体"/>
        <charset val="134"/>
      </rPr>
      <t>语音广播</t>
    </r>
    <r>
      <rPr>
        <sz val="11"/>
        <rFont val="Calibri"/>
        <family val="2"/>
      </rPr>
      <t>|11=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1|12=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2|13=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3|14=/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停车场值班员</t>
    </r>
    <r>
      <rPr>
        <sz val="11"/>
        <rFont val="Calibri"/>
        <family val="2"/>
      </rPr>
      <t>4|15=</t>
    </r>
    <r>
      <rPr>
        <sz val="11"/>
        <rFont val="宋体"/>
        <charset val="134"/>
      </rPr>
      <t>车辆段</t>
    </r>
    <r>
      <rPr>
        <sz val="11"/>
        <rFont val="Calibri"/>
        <family val="2"/>
      </rPr>
      <t>/</t>
    </r>
    <r>
      <rPr>
        <sz val="11"/>
        <rFont val="宋体"/>
        <charset val="134"/>
      </rPr>
      <t>停车场插播盒</t>
    </r>
  </si>
  <si>
    <t>设备办公区/车辆段、停车场广播区4</t>
  </si>
  <si>
    <t>出入口/车辆段、停车场广播区5</t>
  </si>
  <si>
    <t>换乘通道/车辆段、停车场广播区6</t>
  </si>
  <si>
    <t>0-15</t>
  </si>
  <si>
    <t>车站区域7/车辆段、停车场广播区7</t>
  </si>
  <si>
    <t>车站区域8/车辆段、停车场广播区8</t>
  </si>
  <si>
    <t>广播控制</t>
  </si>
  <si>
    <t>PACMD</t>
  </si>
  <si>
    <r>
      <rPr>
        <sz val="11"/>
        <rFont val="微软雅黑"/>
        <charset val="134"/>
      </rPr>
      <t>广播控制命令</t>
    </r>
    <r>
      <rPr>
        <sz val="11"/>
        <rFont val="Calibri"/>
        <family val="2"/>
      </rPr>
      <t>???</t>
    </r>
  </si>
  <si>
    <t>GBKZ</t>
  </si>
  <si>
    <t>BLOB</t>
  </si>
  <si>
    <t>????????</t>
  </si>
  <si>
    <t>16</t>
  </si>
  <si>
    <t>注：车辆段、停车场的广播区名称还没有最后确定，会根据现场情况进行调整。</t>
  </si>
  <si>
    <t>提需：</t>
  </si>
  <si>
    <t>控制</t>
  </si>
  <si>
    <t>监听控制</t>
  </si>
  <si>
    <t>反馈</t>
  </si>
  <si>
    <t>监听控制命令执行反馈</t>
  </si>
  <si>
    <t>话筒控制</t>
  </si>
  <si>
    <t>话筒控制命令执行反馈</t>
  </si>
  <si>
    <t>背景音乐控制</t>
  </si>
  <si>
    <t>可设置播放次数和播放时间间隔</t>
  </si>
  <si>
    <t>背景音乐控制命令执行反馈</t>
  </si>
  <si>
    <t>预录语音控制</t>
  </si>
  <si>
    <t>预录语音控制命令执行反馈</t>
  </si>
  <si>
    <t>消防广播控制</t>
  </si>
  <si>
    <t>消防广播控制命令执行反馈</t>
  </si>
  <si>
    <t>TTS广播控制</t>
  </si>
  <si>
    <t>TTS广播控制命令执行反馈</t>
  </si>
  <si>
    <t>分区音量控制</t>
  </si>
  <si>
    <t>分区音量控制命令执行反馈</t>
  </si>
  <si>
    <t>广播控制命令-语音</t>
  </si>
  <si>
    <r>
      <rPr>
        <sz val="11"/>
        <rFont val="Calibri"/>
        <family val="2"/>
      </rPr>
      <t>1</t>
    </r>
    <r>
      <rPr>
        <sz val="11"/>
        <rFont val="宋体"/>
        <charset val="134"/>
      </rPr>
      <t>次仅发一种控制</t>
    </r>
  </si>
  <si>
    <t>广播控制命令-话筒</t>
  </si>
  <si>
    <t>广播控制命令-监听</t>
  </si>
  <si>
    <t>广播控制命令-音乐</t>
  </si>
  <si>
    <t>广播控制命令-音量百分比</t>
  </si>
  <si>
    <t>广播控制命令-消防</t>
  </si>
  <si>
    <t>广播控制命令-TTS</t>
  </si>
  <si>
    <r>
      <rPr>
        <sz val="11"/>
        <rFont val="宋体"/>
        <charset val="134"/>
      </rPr>
      <t>操作员</t>
    </r>
    <r>
      <rPr>
        <sz val="11"/>
        <rFont val="Calibri"/>
        <family val="2"/>
      </rPr>
      <t>ID(1-255)</t>
    </r>
  </si>
  <si>
    <r>
      <rPr>
        <sz val="11"/>
        <rFont val="宋体"/>
        <charset val="134"/>
      </rPr>
      <t>文件</t>
    </r>
    <r>
      <rPr>
        <sz val="11"/>
        <rFont val="Calibri"/>
        <family val="2"/>
      </rPr>
      <t>ID/</t>
    </r>
    <r>
      <rPr>
        <sz val="11"/>
        <rFont val="宋体"/>
        <charset val="134"/>
      </rPr>
      <t>音量百分比</t>
    </r>
    <r>
      <rPr>
        <sz val="11"/>
        <rFont val="Calibri"/>
        <family val="2"/>
      </rPr>
      <t>/</t>
    </r>
    <r>
      <rPr>
        <sz val="11"/>
        <rFont val="宋体"/>
        <charset val="134"/>
      </rPr>
      <t>打开关闭</t>
    </r>
  </si>
  <si>
    <t>分区1选择</t>
  </si>
  <si>
    <r>
      <rPr>
        <sz val="11"/>
        <rFont val="Calibri"/>
        <family val="2"/>
      </rPr>
      <t>0</t>
    </r>
    <r>
      <rPr>
        <sz val="11"/>
        <rFont val="宋体"/>
        <charset val="134"/>
      </rPr>
      <t>：未选；</t>
    </r>
    <r>
      <rPr>
        <sz val="11"/>
        <rFont val="Calibri"/>
        <family val="2"/>
      </rPr>
      <t>1-</t>
    </r>
    <r>
      <rPr>
        <sz val="11"/>
        <rFont val="宋体"/>
        <charset val="134"/>
      </rPr>
      <t>选择</t>
    </r>
  </si>
  <si>
    <t>分区2选择</t>
  </si>
  <si>
    <t>分区3选择</t>
  </si>
  <si>
    <t>分区4选择</t>
  </si>
  <si>
    <t>分区5选择</t>
  </si>
  <si>
    <t>分区6选择</t>
  </si>
  <si>
    <t>分区7选择</t>
  </si>
  <si>
    <t>分区8选择</t>
  </si>
  <si>
    <t>分区9选择</t>
  </si>
  <si>
    <t>分区10选择</t>
  </si>
  <si>
    <t>分区11选择</t>
  </si>
  <si>
    <t>分区12选择</t>
  </si>
  <si>
    <t>分区13选择</t>
  </si>
  <si>
    <t>分区14选择</t>
  </si>
  <si>
    <t>分区15选择</t>
  </si>
  <si>
    <t>分区16选择</t>
  </si>
  <si>
    <t>选站1</t>
  </si>
  <si>
    <t>选站2</t>
  </si>
  <si>
    <t>选站3</t>
  </si>
  <si>
    <t>选站4</t>
  </si>
  <si>
    <t>选站5</t>
  </si>
  <si>
    <t>选站6</t>
  </si>
  <si>
    <t>选站7</t>
  </si>
  <si>
    <t>选站8</t>
  </si>
  <si>
    <t>选站9</t>
  </si>
  <si>
    <t>选站10</t>
  </si>
  <si>
    <t>选站11</t>
  </si>
  <si>
    <t>选站12</t>
  </si>
  <si>
    <t>选站13</t>
  </si>
  <si>
    <t>选站14</t>
  </si>
  <si>
    <t>选站15</t>
  </si>
  <si>
    <t>选站16</t>
  </si>
  <si>
    <t>选站17</t>
  </si>
  <si>
    <t>选站18</t>
  </si>
  <si>
    <t>选站19</t>
  </si>
  <si>
    <t>选站20</t>
  </si>
  <si>
    <t>选站21</t>
  </si>
  <si>
    <t>选站22</t>
  </si>
  <si>
    <t>选站23</t>
  </si>
  <si>
    <t>选站24</t>
  </si>
  <si>
    <t>选站25</t>
  </si>
  <si>
    <t>选站26</t>
  </si>
  <si>
    <t>选站27</t>
  </si>
  <si>
    <t>选站28</t>
  </si>
  <si>
    <t>选站29</t>
  </si>
  <si>
    <t>选站30</t>
  </si>
  <si>
    <t>选站31</t>
  </si>
  <si>
    <t>选站32</t>
  </si>
  <si>
    <t>选站33</t>
  </si>
  <si>
    <t>选站34</t>
  </si>
  <si>
    <t>选站35</t>
  </si>
  <si>
    <t>选站36</t>
  </si>
  <si>
    <t>选站37</t>
  </si>
  <si>
    <t>选站38</t>
  </si>
  <si>
    <t>选站39</t>
  </si>
  <si>
    <t>选站40</t>
  </si>
  <si>
    <t>选站41</t>
  </si>
  <si>
    <t>选站42</t>
  </si>
  <si>
    <t>选站43</t>
  </si>
  <si>
    <t>选站44</t>
  </si>
  <si>
    <t>选站45</t>
  </si>
  <si>
    <t>选站46</t>
  </si>
  <si>
    <t>选站47</t>
  </si>
  <si>
    <t>选站48</t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</si>
  <si>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</t>
    </r>
  </si>
  <si>
    <r>
      <rPr>
        <sz val="11"/>
        <rFont val="Calibri"/>
        <family val="2"/>
      </rPr>
      <t>UTF-16</t>
    </r>
    <r>
      <rPr>
        <sz val="11"/>
        <rFont val="宋体"/>
        <charset val="134"/>
      </rPr>
      <t>（</t>
    </r>
    <r>
      <rPr>
        <sz val="11"/>
        <rFont val="Calibri"/>
        <family val="2"/>
      </rPr>
      <t>UNICODE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</si>
  <si>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</si>
  <si>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</si>
  <si>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</si>
  <si>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</si>
  <si>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</si>
  <si>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</si>
  <si>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</si>
  <si>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</si>
  <si>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</si>
  <si>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</si>
  <si>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</si>
  <si>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</si>
  <si>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</si>
  <si>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</si>
  <si>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</si>
  <si>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</si>
  <si>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</si>
  <si>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</si>
  <si>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</si>
  <si>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</si>
  <si>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</si>
  <si>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</si>
  <si>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</si>
  <si>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</si>
  <si>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</si>
  <si>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</si>
  <si>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</si>
  <si>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word29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</si>
  <si>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</si>
  <si>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</si>
  <si>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</si>
  <si>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</si>
  <si>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</si>
  <si>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</si>
  <si>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</si>
  <si>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</si>
  <si>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</si>
  <si>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word39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</si>
  <si>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</si>
  <si>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</si>
  <si>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</si>
  <si>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</si>
  <si>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</si>
  <si>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</si>
  <si>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</si>
  <si>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</si>
  <si>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</si>
  <si>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word49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</si>
  <si>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</si>
  <si>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</si>
  <si>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</si>
  <si>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</si>
  <si>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</si>
  <si>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</si>
  <si>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</si>
  <si>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</si>
  <si>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</si>
  <si>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word59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</si>
  <si>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</si>
  <si>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</si>
  <si>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</si>
  <si>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</si>
  <si>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</si>
  <si>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</si>
  <si>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</si>
  <si>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</si>
  <si>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</si>
  <si>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word69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</si>
  <si>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</si>
  <si>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</si>
  <si>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</si>
  <si>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</si>
  <si>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</si>
  <si>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</si>
  <si>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</si>
  <si>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</si>
  <si>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</si>
  <si>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word79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</si>
  <si>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</si>
  <si>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</si>
  <si>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</si>
  <si>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</si>
  <si>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</si>
  <si>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</si>
  <si>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</si>
  <si>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</si>
  <si>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</si>
  <si>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word89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</si>
  <si>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</si>
  <si>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</si>
  <si>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</si>
  <si>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</si>
  <si>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</si>
  <si>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</si>
  <si>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</si>
  <si>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</si>
  <si>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</si>
  <si>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word99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</si>
  <si>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</si>
  <si>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</si>
  <si>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</si>
  <si>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</si>
  <si>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</si>
  <si>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</si>
  <si>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word106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</si>
  <si>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word107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</si>
  <si>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word108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</si>
  <si>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word109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</si>
  <si>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word110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</si>
  <si>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word111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</si>
  <si>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word112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</si>
  <si>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word113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</si>
  <si>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word114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</si>
  <si>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word115</t>
    </r>
  </si>
  <si>
    <r>
      <rPr>
        <sz val="11"/>
        <rFont val="宋体"/>
        <charset val="134"/>
      </rPr>
      <t>文本</t>
    </r>
    <r>
      <rPr>
        <sz val="11"/>
        <rFont val="Calibri"/>
        <family val="2"/>
      </rPr>
      <t>word116</t>
    </r>
  </si>
  <si>
    <t>文本结束符/</t>
  </si>
  <si>
    <r>
      <rPr>
        <sz val="11"/>
        <rFont val="Calibri"/>
        <family val="2"/>
      </rPr>
      <t>PA</t>
    </r>
    <r>
      <rPr>
        <sz val="11"/>
        <rFont val="宋体"/>
        <charset val="134"/>
      </rPr>
      <t>场景模式控制</t>
    </r>
  </si>
  <si>
    <r>
      <t>PA/PIS</t>
    </r>
    <r>
      <rPr>
        <b/>
        <sz val="11"/>
        <rFont val="宋体"/>
        <family val="3"/>
        <charset val="134"/>
      </rPr>
      <t>控制类型</t>
    </r>
    <phoneticPr fontId="8" type="noConversion"/>
  </si>
  <si>
    <r>
      <t>0</t>
    </r>
    <r>
      <rPr>
        <b/>
        <sz val="11"/>
        <rFont val="宋体"/>
        <family val="3"/>
        <charset val="134"/>
      </rPr>
      <t>：空闲；1：PA下发；2PIS下发</t>
    </r>
    <phoneticPr fontId="8" type="noConversion"/>
  </si>
  <si>
    <t>PIS控制命令-监听</t>
    <phoneticPr fontId="8" type="noConversion"/>
  </si>
  <si>
    <t>PIS控制命令-音乐</t>
    <phoneticPr fontId="8" type="noConversion"/>
  </si>
  <si>
    <t>PIS控制命令-音量百分比</t>
    <phoneticPr fontId="8" type="noConversion"/>
  </si>
  <si>
    <t>PIS控制命令-消防</t>
    <phoneticPr fontId="8" type="noConversion"/>
  </si>
  <si>
    <t>PIS控制命令-TTS</t>
    <phoneticPr fontId="8" type="noConversion"/>
  </si>
  <si>
    <t>PIS控制命令-紧急播放模式</t>
    <phoneticPr fontId="8" type="noConversion"/>
  </si>
  <si>
    <t>PIS控制命令-正常播放</t>
    <phoneticPr fontId="8" type="noConversion"/>
  </si>
  <si>
    <t>PIS控制命令起始时间</t>
    <phoneticPr fontId="8" type="noConversion"/>
  </si>
  <si>
    <t>PIS控制命令结束时间</t>
    <phoneticPr fontId="8" type="noConversion"/>
  </si>
  <si>
    <t>广播播放次数</t>
    <phoneticPr fontId="8" type="noConversion"/>
  </si>
  <si>
    <t>时间16:21数值举例1621</t>
    <phoneticPr fontId="8" type="noConversion"/>
  </si>
  <si>
    <t>时间16:30数值举例1630</t>
    <phoneticPr fontId="8" type="noConversion"/>
  </si>
  <si>
    <r>
      <rPr>
        <sz val="11"/>
        <rFont val="Calibri"/>
        <family val="2"/>
      </rPr>
      <t>PIS</t>
    </r>
    <r>
      <rPr>
        <sz val="11"/>
        <rFont val="宋体"/>
        <charset val="134"/>
      </rPr>
      <t>场景模式控制</t>
    </r>
    <phoneticPr fontId="8" type="noConversion"/>
  </si>
  <si>
    <r>
      <t>0</t>
    </r>
    <r>
      <rPr>
        <b/>
        <sz val="11"/>
        <rFont val="宋体"/>
        <family val="3"/>
        <charset val="134"/>
      </rPr>
      <t>：空闲；</t>
    </r>
    <r>
      <rPr>
        <b/>
        <sz val="11"/>
        <rFont val="Calibri"/>
        <family val="2"/>
      </rPr>
      <t>1</t>
    </r>
    <r>
      <rPr>
        <b/>
        <sz val="11"/>
        <rFont val="宋体"/>
        <family val="3"/>
        <charset val="134"/>
      </rPr>
      <t>：</t>
    </r>
    <r>
      <rPr>
        <b/>
        <sz val="11"/>
        <rFont val="Calibri"/>
        <family val="2"/>
      </rPr>
      <t>PA</t>
    </r>
    <r>
      <rPr>
        <b/>
        <sz val="11"/>
        <rFont val="宋体"/>
        <family val="3"/>
        <charset val="134"/>
      </rPr>
      <t>下发；</t>
    </r>
    <r>
      <rPr>
        <b/>
        <sz val="11"/>
        <rFont val="Calibri"/>
        <family val="2"/>
      </rPr>
      <t>2PIS</t>
    </r>
    <r>
      <rPr>
        <b/>
        <sz val="11"/>
        <rFont val="宋体"/>
        <family val="3"/>
        <charset val="134"/>
      </rPr>
      <t>下发</t>
    </r>
    <phoneticPr fontId="8" type="noConversion"/>
  </si>
  <si>
    <r>
      <t>PA/PIS</t>
    </r>
    <r>
      <rPr>
        <b/>
        <sz val="11"/>
        <rFont val="宋体"/>
        <family val="3"/>
        <charset val="134"/>
      </rPr>
      <t>控制类型</t>
    </r>
    <phoneticPr fontId="8" type="noConversion"/>
  </si>
  <si>
    <t>PIS控制模式</t>
    <phoneticPr fontId="8" type="noConversion"/>
  </si>
  <si>
    <t>PIS控制开关屏幕</t>
    <phoneticPr fontId="8" type="noConversion"/>
  </si>
  <si>
    <t>PIS播放消息类型</t>
    <phoneticPr fontId="8" type="noConversion"/>
  </si>
  <si>
    <t>0滚动；1重要公告；2插播；3并播；4-其他</t>
    <phoneticPr fontId="8" type="noConversion"/>
  </si>
  <si>
    <r>
      <rPr>
        <sz val="11"/>
        <rFont val="宋体"/>
        <charset val="134"/>
      </rPr>
      <t>文件</t>
    </r>
    <r>
      <rPr>
        <sz val="11"/>
        <rFont val="Calibri"/>
        <family val="2"/>
      </rPr>
      <t>ID/</t>
    </r>
    <r>
      <rPr>
        <sz val="11"/>
        <rFont val="宋体"/>
        <charset val="134"/>
      </rPr>
      <t>音量百分比</t>
    </r>
    <r>
      <rPr>
        <sz val="11"/>
        <rFont val="Calibri"/>
        <family val="2"/>
      </rPr>
      <t>/</t>
    </r>
    <r>
      <rPr>
        <sz val="11"/>
        <rFont val="宋体"/>
        <charset val="134"/>
      </rPr>
      <t>打开关闭</t>
    </r>
    <phoneticPr fontId="8" type="noConversion"/>
  </si>
  <si>
    <r>
      <rPr>
        <sz val="11"/>
        <rFont val="宋体"/>
        <family val="3"/>
        <charset val="134"/>
      </rPr>
      <t>音量</t>
    </r>
    <r>
      <rPr>
        <sz val="11"/>
        <rFont val="Calibri"/>
        <family val="2"/>
      </rPr>
      <t>0-100</t>
    </r>
    <r>
      <rPr>
        <sz val="11"/>
        <rFont val="宋体"/>
        <family val="3"/>
        <charset val="134"/>
      </rPr>
      <t>；</t>
    </r>
    <r>
      <rPr>
        <sz val="11"/>
        <rFont val="Calibri"/>
        <family val="2"/>
      </rPr>
      <t>0</t>
    </r>
    <r>
      <rPr>
        <sz val="11"/>
        <rFont val="宋体"/>
        <family val="3"/>
        <charset val="134"/>
      </rPr>
      <t>停播关闭-1播放打开</t>
    </r>
    <phoneticPr fontId="8" type="noConversion"/>
  </si>
  <si>
    <r>
      <t>音量百分比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播放打开-停播关闭</t>
    </r>
    <phoneticPr fontId="8" type="noConversion"/>
  </si>
  <si>
    <t>控制播放状态值</t>
    <phoneticPr fontId="8" type="noConversion"/>
  </si>
  <si>
    <t>0无效；1调音量模式有效（非0取“控制播放状态值”下发调音）</t>
    <phoneticPr fontId="8" type="noConversion"/>
  </si>
  <si>
    <t>0无效；1开关屏模式有效（非0取“控制播放状态值”下发开关命令）</t>
    <phoneticPr fontId="8" type="noConversion"/>
  </si>
  <si>
    <t>0空模式；1消防；2早间启运、3平峰、4早高峰、5晚高峰、6晚间停运、7三级大客流、8二级大客流、9一级大客流、10其他（非0取“控制播放状态值”下发播-停命令）</t>
    <phoneticPr fontId="8" type="noConversion"/>
  </si>
  <si>
    <t>特殊工况</t>
    <phoneticPr fontId="8" type="noConversion"/>
  </si>
  <si>
    <t>0空闲；1紧急模式；2正常模式；3特殊工况（3模式时，PIS按工况值，自我完成相关动作，无需提供其他参数）（非0取“控制播放状态值”下发播-停命令）</t>
    <phoneticPr fontId="8" type="noConversion"/>
  </si>
  <si>
    <t>PIS</t>
  </si>
  <si>
    <t>PISZONE</t>
  </si>
  <si>
    <t>导乘系统</t>
  </si>
  <si>
    <t>导乘系统状态</t>
  </si>
  <si>
    <t>PIS场景模式控制反馈</t>
    <phoneticPr fontId="8" type="noConversion"/>
  </si>
  <si>
    <t>工作状态</t>
    <phoneticPr fontId="8" type="noConversion"/>
  </si>
  <si>
    <t>导乘控制命令2-执行反馈</t>
  </si>
  <si>
    <t>导乘控制命令3-执行反馈</t>
  </si>
  <si>
    <t>导乘控制命令4-执行反馈</t>
  </si>
  <si>
    <t>导乘控制命令5-执行反馈</t>
  </si>
  <si>
    <t>工作状态</t>
    <phoneticPr fontId="8" type="noConversion"/>
  </si>
  <si>
    <r>
      <t>PIS</t>
    </r>
    <r>
      <rPr>
        <sz val="11"/>
        <rFont val="宋体"/>
        <family val="3"/>
        <charset val="134"/>
      </rPr>
      <t>服务器状态</t>
    </r>
    <phoneticPr fontId="8" type="noConversion"/>
  </si>
  <si>
    <t>PIS自检信息</t>
    <phoneticPr fontId="8" type="noConversion"/>
  </si>
  <si>
    <t>自检状态</t>
    <phoneticPr fontId="8" type="noConversion"/>
  </si>
  <si>
    <t>AI</t>
    <phoneticPr fontId="8" type="noConversion"/>
  </si>
  <si>
    <t>音量</t>
    <phoneticPr fontId="8" type="noConversion"/>
  </si>
  <si>
    <r>
      <rPr>
        <sz val="11"/>
        <rFont val="宋体"/>
        <family val="3"/>
        <charset val="134"/>
      </rPr>
      <t>操作员</t>
    </r>
    <r>
      <rPr>
        <sz val="11"/>
        <rFont val="Calibri"/>
        <charset val="134"/>
      </rPr>
      <t>ID</t>
    </r>
    <phoneticPr fontId="8" type="noConversion"/>
  </si>
  <si>
    <r>
      <rPr>
        <b/>
        <sz val="11"/>
        <rFont val="宋体"/>
        <family val="3"/>
        <charset val="134"/>
      </rPr>
      <t>枚举量</t>
    </r>
    <r>
      <rPr>
        <b/>
        <sz val="11"/>
        <rFont val="Calibri"/>
        <family val="2"/>
      </rPr>
      <t>/</t>
    </r>
    <r>
      <rPr>
        <b/>
        <sz val="11"/>
        <rFont val="宋体"/>
        <family val="3"/>
        <charset val="134"/>
      </rPr>
      <t>双位点</t>
    </r>
    <phoneticPr fontId="8" type="noConversion"/>
  </si>
  <si>
    <t>DI</t>
    <phoneticPr fontId="8" type="noConversion"/>
  </si>
  <si>
    <t>上行站台区播放工况</t>
  </si>
  <si>
    <t>上行站台区播放消息类型</t>
  </si>
  <si>
    <t>上行站台区音量</t>
  </si>
  <si>
    <t>上行站台区操作员ID</t>
  </si>
  <si>
    <t>上行站台区屏1开关状态</t>
    <phoneticPr fontId="8" type="noConversion"/>
  </si>
  <si>
    <t>上行站台区屏2开关状态</t>
  </si>
  <si>
    <t>上行站台区屏3开关状态</t>
  </si>
  <si>
    <t>上行站台区屏4开关状态</t>
  </si>
  <si>
    <t>上行站台区屏5开关状态</t>
  </si>
  <si>
    <t>上行站台区屏6开关状态</t>
  </si>
  <si>
    <t>屏开关状态</t>
    <phoneticPr fontId="8" type="noConversion"/>
  </si>
  <si>
    <t>上行站台区LCD视频扩展单元状态</t>
    <phoneticPr fontId="8" type="noConversion"/>
  </si>
  <si>
    <r>
      <rPr>
        <sz val="11"/>
        <rFont val="宋体"/>
        <family val="3"/>
        <charset val="134"/>
      </rPr>
      <t>导乘区域</t>
    </r>
    <r>
      <rPr>
        <sz val="11"/>
        <rFont val="Calibri"/>
        <family val="2"/>
      </rPr>
      <t>1</t>
    </r>
    <phoneticPr fontId="8" type="noConversion"/>
  </si>
  <si>
    <t>导乘区域1</t>
    <phoneticPr fontId="8" type="noConversion"/>
  </si>
  <si>
    <r>
      <rPr>
        <sz val="11"/>
        <rFont val="宋体"/>
        <family val="3"/>
        <charset val="134"/>
      </rPr>
      <t>导乘区域</t>
    </r>
    <r>
      <rPr>
        <sz val="11"/>
        <rFont val="Calibri"/>
        <family val="2"/>
      </rPr>
      <t>2</t>
    </r>
    <phoneticPr fontId="8" type="noConversion"/>
  </si>
  <si>
    <t>下行站台区LCD视频扩展单元状态</t>
    <phoneticPr fontId="8" type="noConversion"/>
  </si>
  <si>
    <t>下行站台区屏1开关状态</t>
    <phoneticPr fontId="8" type="noConversion"/>
  </si>
  <si>
    <t>下行站台区屏2开关状态</t>
    <phoneticPr fontId="8" type="noConversion"/>
  </si>
  <si>
    <t>下行站台区屏3开关状态</t>
    <phoneticPr fontId="8" type="noConversion"/>
  </si>
  <si>
    <t>下行站台区屏4开关状态</t>
    <phoneticPr fontId="8" type="noConversion"/>
  </si>
  <si>
    <t>下行站台区屏5开关状态</t>
    <phoneticPr fontId="8" type="noConversion"/>
  </si>
  <si>
    <t>下行站台区屏6开关状态</t>
    <phoneticPr fontId="8" type="noConversion"/>
  </si>
  <si>
    <t>站厅区LCD视频扩展单元状态</t>
    <phoneticPr fontId="8" type="noConversion"/>
  </si>
  <si>
    <t>站厅区屏1开关状态</t>
    <phoneticPr fontId="8" type="noConversion"/>
  </si>
  <si>
    <t>站厅区屏2开关状态</t>
  </si>
  <si>
    <t>站厅区屏3开关状态</t>
  </si>
  <si>
    <t>站厅区屏4开关状态</t>
  </si>
  <si>
    <t>站厅区屏5开关状态</t>
  </si>
  <si>
    <t>站厅区屏6开关状态</t>
  </si>
  <si>
    <t>导乘区域3</t>
    <phoneticPr fontId="8" type="noConversion"/>
  </si>
  <si>
    <r>
      <rPr>
        <sz val="11"/>
        <rFont val="宋体"/>
        <family val="3"/>
        <charset val="134"/>
      </rPr>
      <t>导乘区域</t>
    </r>
    <r>
      <rPr>
        <sz val="11"/>
        <rFont val="Calibri"/>
        <family val="2"/>
      </rPr>
      <t>4</t>
    </r>
    <phoneticPr fontId="8" type="noConversion"/>
  </si>
  <si>
    <t>导乘区域5</t>
    <phoneticPr fontId="8" type="noConversion"/>
  </si>
  <si>
    <t>导乘区域2</t>
    <phoneticPr fontId="8" type="noConversion"/>
  </si>
  <si>
    <t>上行站台区播放模式</t>
    <phoneticPr fontId="8" type="noConversion"/>
  </si>
  <si>
    <t>下行站台区播放模式</t>
    <phoneticPr fontId="8" type="noConversion"/>
  </si>
  <si>
    <t>下行站台区播放工况</t>
    <phoneticPr fontId="8" type="noConversion"/>
  </si>
  <si>
    <t>下行站台区播放消息类型</t>
    <phoneticPr fontId="8" type="noConversion"/>
  </si>
  <si>
    <t>下行站台区音量</t>
    <phoneticPr fontId="8" type="noConversion"/>
  </si>
  <si>
    <t>下行站台区操作员ID</t>
    <phoneticPr fontId="8" type="noConversion"/>
  </si>
  <si>
    <t>站厅区播放模式</t>
    <phoneticPr fontId="8" type="noConversion"/>
  </si>
  <si>
    <t>站厅区播放工况</t>
    <phoneticPr fontId="8" type="noConversion"/>
  </si>
  <si>
    <t>站厅区播放消息类型</t>
    <phoneticPr fontId="8" type="noConversion"/>
  </si>
  <si>
    <t>站厅区音量</t>
    <phoneticPr fontId="8" type="noConversion"/>
  </si>
  <si>
    <t>站厅区操作员ID</t>
    <phoneticPr fontId="8" type="noConversion"/>
  </si>
  <si>
    <t>导乘区域4</t>
    <phoneticPr fontId="8" type="noConversion"/>
  </si>
  <si>
    <r>
      <t>0</t>
    </r>
    <r>
      <rPr>
        <sz val="11"/>
        <rFont val="宋体"/>
        <family val="3"/>
        <charset val="134"/>
      </rPr>
      <t>滚动；</t>
    </r>
    <r>
      <rPr>
        <sz val="11"/>
        <rFont val="Calibri"/>
        <charset val="134"/>
      </rPr>
      <t>1</t>
    </r>
    <r>
      <rPr>
        <sz val="11"/>
        <rFont val="宋体"/>
        <family val="3"/>
        <charset val="134"/>
      </rPr>
      <t>重要公告；</t>
    </r>
    <r>
      <rPr>
        <sz val="11"/>
        <rFont val="Calibri"/>
        <charset val="134"/>
      </rPr>
      <t>2</t>
    </r>
    <r>
      <rPr>
        <sz val="11"/>
        <rFont val="宋体"/>
        <family val="3"/>
        <charset val="134"/>
      </rPr>
      <t>插播；</t>
    </r>
    <r>
      <rPr>
        <sz val="11"/>
        <rFont val="Calibri"/>
        <charset val="134"/>
      </rPr>
      <t>3</t>
    </r>
    <r>
      <rPr>
        <sz val="11"/>
        <rFont val="宋体"/>
        <family val="3"/>
        <charset val="134"/>
      </rPr>
      <t>并播；</t>
    </r>
    <r>
      <rPr>
        <sz val="11"/>
        <rFont val="Calibri"/>
        <charset val="134"/>
      </rPr>
      <t>4-</t>
    </r>
    <r>
      <rPr>
        <sz val="11"/>
        <rFont val="宋体"/>
        <family val="3"/>
        <charset val="134"/>
      </rPr>
      <t>其他</t>
    </r>
    <phoneticPr fontId="8" type="noConversion"/>
  </si>
  <si>
    <r>
      <t>0</t>
    </r>
    <r>
      <rPr>
        <sz val="11"/>
        <rFont val="宋体"/>
        <family val="3"/>
        <charset val="134"/>
      </rPr>
      <t>空闲；</t>
    </r>
    <r>
      <rPr>
        <sz val="11"/>
        <rFont val="Calibri"/>
        <charset val="134"/>
      </rPr>
      <t>1</t>
    </r>
    <r>
      <rPr>
        <sz val="11"/>
        <rFont val="宋体"/>
        <family val="3"/>
        <charset val="134"/>
      </rPr>
      <t>紧急模式；</t>
    </r>
    <r>
      <rPr>
        <sz val="11"/>
        <rFont val="Calibri"/>
        <charset val="134"/>
      </rPr>
      <t>2</t>
    </r>
    <r>
      <rPr>
        <sz val="11"/>
        <rFont val="宋体"/>
        <family val="3"/>
        <charset val="134"/>
      </rPr>
      <t>正常模式；</t>
    </r>
    <r>
      <rPr>
        <sz val="11"/>
        <rFont val="Calibri"/>
        <charset val="134"/>
      </rPr>
      <t>3</t>
    </r>
    <r>
      <rPr>
        <sz val="11"/>
        <rFont val="宋体"/>
        <family val="3"/>
        <charset val="134"/>
      </rPr>
      <t>特殊工况</t>
    </r>
    <phoneticPr fontId="8" type="noConversion"/>
  </si>
  <si>
    <r>
      <t>0</t>
    </r>
    <r>
      <rPr>
        <sz val="11"/>
        <rFont val="宋体"/>
        <family val="3"/>
        <charset val="134"/>
      </rPr>
      <t>空模式；</t>
    </r>
    <r>
      <rPr>
        <sz val="11"/>
        <rFont val="Calibri"/>
        <charset val="134"/>
      </rPr>
      <t>1</t>
    </r>
    <r>
      <rPr>
        <sz val="11"/>
        <rFont val="宋体"/>
        <family val="3"/>
        <charset val="134"/>
      </rPr>
      <t>消防；</t>
    </r>
    <r>
      <rPr>
        <sz val="11"/>
        <rFont val="Calibri"/>
        <charset val="134"/>
      </rPr>
      <t>2</t>
    </r>
    <r>
      <rPr>
        <sz val="11"/>
        <rFont val="宋体"/>
        <family val="3"/>
        <charset val="134"/>
      </rPr>
      <t>早间启运、</t>
    </r>
    <r>
      <rPr>
        <sz val="11"/>
        <rFont val="Calibri"/>
        <charset val="134"/>
      </rPr>
      <t>3</t>
    </r>
    <r>
      <rPr>
        <sz val="11"/>
        <rFont val="宋体"/>
        <family val="3"/>
        <charset val="134"/>
      </rPr>
      <t>平峰、</t>
    </r>
    <r>
      <rPr>
        <sz val="11"/>
        <rFont val="Calibri"/>
        <charset val="134"/>
      </rPr>
      <t>4</t>
    </r>
    <r>
      <rPr>
        <sz val="11"/>
        <rFont val="宋体"/>
        <family val="3"/>
        <charset val="134"/>
      </rPr>
      <t>早高峰、</t>
    </r>
    <r>
      <rPr>
        <sz val="11"/>
        <rFont val="Calibri"/>
        <charset val="134"/>
      </rPr>
      <t>5</t>
    </r>
    <r>
      <rPr>
        <sz val="11"/>
        <rFont val="宋体"/>
        <family val="3"/>
        <charset val="134"/>
      </rPr>
      <t>晚高峰、</t>
    </r>
    <r>
      <rPr>
        <sz val="11"/>
        <rFont val="Calibri"/>
        <charset val="134"/>
      </rPr>
      <t>6</t>
    </r>
    <r>
      <rPr>
        <sz val="11"/>
        <rFont val="宋体"/>
        <family val="3"/>
        <charset val="134"/>
      </rPr>
      <t>晚间停运、</t>
    </r>
    <r>
      <rPr>
        <sz val="11"/>
        <rFont val="Calibri"/>
        <charset val="134"/>
      </rPr>
      <t>7</t>
    </r>
    <r>
      <rPr>
        <sz val="11"/>
        <rFont val="宋体"/>
        <family val="3"/>
        <charset val="134"/>
      </rPr>
      <t>三级大客流、</t>
    </r>
    <r>
      <rPr>
        <sz val="11"/>
        <rFont val="Calibri"/>
        <charset val="134"/>
      </rPr>
      <t>8</t>
    </r>
    <r>
      <rPr>
        <sz val="11"/>
        <rFont val="宋体"/>
        <family val="3"/>
        <charset val="134"/>
      </rPr>
      <t>二级大客流、</t>
    </r>
    <r>
      <rPr>
        <sz val="11"/>
        <rFont val="Calibri"/>
        <charset val="134"/>
      </rPr>
      <t>9</t>
    </r>
    <r>
      <rPr>
        <sz val="11"/>
        <rFont val="宋体"/>
        <family val="3"/>
        <charset val="134"/>
      </rPr>
      <t>一级大客流、</t>
    </r>
    <r>
      <rPr>
        <sz val="11"/>
        <rFont val="Calibri"/>
        <charset val="134"/>
      </rPr>
      <t>10</t>
    </r>
    <r>
      <rPr>
        <sz val="11"/>
        <rFont val="宋体"/>
        <family val="3"/>
        <charset val="134"/>
      </rPr>
      <t>其他</t>
    </r>
    <phoneticPr fontId="8" type="noConversion"/>
  </si>
  <si>
    <t>0-100%</t>
    <phoneticPr fontId="8" type="noConversion"/>
  </si>
  <si>
    <r>
      <rPr>
        <sz val="11"/>
        <rFont val="宋体"/>
        <charset val="134"/>
      </rPr>
      <t>操作员</t>
    </r>
    <r>
      <rPr>
        <sz val="11"/>
        <rFont val="Calibri"/>
        <family val="2"/>
      </rPr>
      <t>ID(1-255)</t>
    </r>
    <phoneticPr fontId="8" type="noConversion"/>
  </si>
  <si>
    <t>1-255</t>
    <phoneticPr fontId="8" type="noConversion"/>
  </si>
  <si>
    <t>换乘通道1区屏1开关状态</t>
    <phoneticPr fontId="8" type="noConversion"/>
  </si>
  <si>
    <t>换乘通道1区屏2开关状态</t>
    <phoneticPr fontId="8" type="noConversion"/>
  </si>
  <si>
    <t>换乘通道1区屏3开关状态</t>
    <phoneticPr fontId="8" type="noConversion"/>
  </si>
  <si>
    <t>换乘通道1区屏4开关状态</t>
    <phoneticPr fontId="8" type="noConversion"/>
  </si>
  <si>
    <t>换乘通道1区屏5开关状态</t>
    <phoneticPr fontId="8" type="noConversion"/>
  </si>
  <si>
    <t>换乘通道1区屏6开关状态</t>
    <phoneticPr fontId="8" type="noConversion"/>
  </si>
  <si>
    <t>换乘通道1区LED视频扩展单元状态</t>
    <phoneticPr fontId="8" type="noConversion"/>
  </si>
  <si>
    <t>换乘通道2区LED视频扩展单元状态</t>
    <phoneticPr fontId="8" type="noConversion"/>
  </si>
  <si>
    <t>换乘通道2区屏1开关状态</t>
    <phoneticPr fontId="8" type="noConversion"/>
  </si>
  <si>
    <t>换乘通道2区屏2开关状态</t>
    <phoneticPr fontId="8" type="noConversion"/>
  </si>
  <si>
    <t>换乘通道2区屏3开关状态</t>
    <phoneticPr fontId="8" type="noConversion"/>
  </si>
  <si>
    <t>换乘通道2区屏4开关状态</t>
    <phoneticPr fontId="8" type="noConversion"/>
  </si>
  <si>
    <t>换乘通道2区屏5开关状态</t>
    <phoneticPr fontId="8" type="noConversion"/>
  </si>
  <si>
    <t>换乘通道2区屏6开关状态</t>
    <phoneticPr fontId="8" type="noConversion"/>
  </si>
  <si>
    <t>换乘通道1区播放模式</t>
    <phoneticPr fontId="8" type="noConversion"/>
  </si>
  <si>
    <t>换乘通道1区播放工况</t>
    <phoneticPr fontId="8" type="noConversion"/>
  </si>
  <si>
    <t>换乘通道1区播放消息类型</t>
    <phoneticPr fontId="8" type="noConversion"/>
  </si>
  <si>
    <t>换乘通道1区音量</t>
    <phoneticPr fontId="8" type="noConversion"/>
  </si>
  <si>
    <t>换乘通道1区操作员ID</t>
    <phoneticPr fontId="8" type="noConversion"/>
  </si>
  <si>
    <t>换乘通道2区播放模式</t>
    <phoneticPr fontId="8" type="noConversion"/>
  </si>
  <si>
    <t>换乘通道2区播放工况</t>
    <phoneticPr fontId="8" type="noConversion"/>
  </si>
  <si>
    <t>换乘通道2区播放消息类型</t>
    <phoneticPr fontId="8" type="noConversion"/>
  </si>
  <si>
    <t>换乘通道2区音量</t>
    <phoneticPr fontId="8" type="noConversion"/>
  </si>
  <si>
    <t>换乘通道2区操作员ID</t>
    <phoneticPr fontId="8" type="noConversion"/>
  </si>
  <si>
    <t>导乘控制命令1-执行反馈</t>
    <phoneticPr fontId="8" type="noConversion"/>
  </si>
  <si>
    <t>PIS播放次数(预留)</t>
    <phoneticPr fontId="8" type="noConversion"/>
  </si>
  <si>
    <t>分区1选择-上行</t>
    <phoneticPr fontId="8" type="noConversion"/>
  </si>
  <si>
    <t>分区2选择-下行</t>
    <phoneticPr fontId="8" type="noConversion"/>
  </si>
  <si>
    <t>分区6选择</t>
    <phoneticPr fontId="8" type="noConversion"/>
  </si>
  <si>
    <r>
      <t>分区5选择</t>
    </r>
    <r>
      <rPr>
        <sz val="11"/>
        <rFont val="宋体"/>
        <family val="3"/>
        <charset val="134"/>
      </rPr>
      <t>-</t>
    </r>
    <r>
      <rPr>
        <sz val="11"/>
        <rFont val="宋体"/>
        <charset val="134"/>
      </rPr>
      <t>站厅</t>
    </r>
    <phoneticPr fontId="8" type="noConversion"/>
  </si>
  <si>
    <t>分区3选择-站厅</t>
    <phoneticPr fontId="8" type="noConversion"/>
  </si>
  <si>
    <t>分区4选择-出入口</t>
    <phoneticPr fontId="8" type="noConversion"/>
  </si>
  <si>
    <t>分区5选择-设备区</t>
    <phoneticPr fontId="8" type="noConversion"/>
  </si>
  <si>
    <t>分区6选择-换乘1</t>
    <phoneticPr fontId="8" type="noConversion"/>
  </si>
  <si>
    <t>分区7选择-换乘2</t>
    <phoneticPr fontId="8" type="noConversion"/>
  </si>
  <si>
    <t>分区3选择-换乘通道1</t>
    <phoneticPr fontId="8" type="noConversion"/>
  </si>
  <si>
    <t>分区4选择-换乘通道2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</si>
</sst>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Calibri"/>
      <charset val="134"/>
    </font>
    <font>
      <b/>
      <sz val="11"/>
      <name val="Calibri"/>
      <family val="2"/>
    </font>
    <font>
      <sz val="11"/>
      <name val="Calibri"/>
      <family val="2"/>
    </font>
    <font>
      <sz val="11"/>
      <name val="宋体"/>
      <charset val="134"/>
    </font>
    <font>
      <sz val="11"/>
      <name val="微软雅黑"/>
      <charset val="134"/>
    </font>
    <font>
      <sz val="11"/>
      <name val="Calibri"/>
      <family val="2"/>
    </font>
    <font>
      <sz val="9"/>
      <name val="宋体"/>
      <charset val="134"/>
    </font>
    <font>
      <b/>
      <sz val="9"/>
      <name val="宋体"/>
      <charset val="134"/>
    </font>
    <font>
      <sz val="9"/>
      <name val="Calibri"/>
      <family val="2"/>
    </font>
    <font>
      <b/>
      <sz val="11"/>
      <name val="宋体"/>
      <family val="3"/>
      <charset val="134"/>
    </font>
    <font>
      <sz val="11"/>
      <name val="微软雅黑"/>
      <family val="2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58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28"/>
  <sheetViews>
    <sheetView tabSelected="1" workbookViewId="0">
      <pane xSplit="9" ySplit="4" topLeftCell="AC118" activePane="bottomRight" state="frozen"/>
      <selection pane="topRight"/>
      <selection pane="bottomLeft"/>
      <selection pane="bottomRight" activeCell="A121" sqref="A121:XFD121"/>
    </sheetView>
  </sheetViews>
  <sheetFormatPr defaultColWidth="9.140625" defaultRowHeight="15"/>
  <cols>
    <col min="1" max="2" width="10.28515625" style="6" customWidth="1"/>
    <col min="3" max="4" width="12.7109375" style="6" customWidth="1"/>
    <col min="5" max="5" width="29.5703125" style="6" customWidth="1"/>
    <col min="6" max="6" width="12.7109375" style="6" customWidth="1"/>
    <col min="7" max="7" width="39.42578125" style="6" customWidth="1"/>
    <col min="8" max="8" width="10.28515625" style="6" customWidth="1"/>
    <col min="9" max="9" width="15.140625" style="6" customWidth="1"/>
    <col min="10" max="10" width="8.140625" style="6" customWidth="1"/>
    <col min="11" max="14" width="10.28515625" style="6" customWidth="1"/>
    <col min="15" max="15" width="22.28515625" style="6" customWidth="1"/>
    <col min="16" max="17" width="11.42578125" style="6" customWidth="1"/>
    <col min="18" max="18" width="8.140625" style="6" customWidth="1"/>
    <col min="19" max="20" width="12.5703125" style="6" customWidth="1"/>
    <col min="21" max="21" width="10.28515625" style="6" customWidth="1"/>
    <col min="22" max="22" width="28.140625" style="12" customWidth="1"/>
    <col min="23" max="23" width="10.28515625" style="6" customWidth="1"/>
    <col min="24" max="25" width="8.140625" style="6" customWidth="1"/>
    <col min="26" max="26" width="10.28515625" style="6" customWidth="1"/>
    <col min="27" max="27" width="8.140625" style="6" customWidth="1"/>
    <col min="28" max="28" width="6" style="6" customWidth="1"/>
    <col min="29" max="29" width="12.7109375" style="6" customWidth="1"/>
    <col min="30" max="31" width="10.28515625" style="6" customWidth="1"/>
    <col min="32" max="32" width="12.7109375" style="6" customWidth="1"/>
    <col min="33" max="33" width="15.140625" style="6" customWidth="1"/>
    <col min="34" max="34" width="6" style="6" customWidth="1"/>
    <col min="35" max="35" width="8.140625" style="6" customWidth="1"/>
    <col min="36" max="36" width="11.140625" style="6" customWidth="1"/>
    <col min="37" max="37" width="5.7109375" style="6" customWidth="1"/>
    <col min="38" max="38" width="9" style="6" customWidth="1"/>
    <col min="39" max="39" width="7.7109375" style="6" customWidth="1"/>
    <col min="40" max="16384" width="9.140625" style="1"/>
  </cols>
  <sheetData>
    <row r="1" spans="1:39">
      <c r="A1" s="33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3" t="s">
        <v>1</v>
      </c>
      <c r="M1" s="40"/>
      <c r="N1" s="40"/>
      <c r="O1" s="40"/>
      <c r="P1" s="33" t="s">
        <v>2</v>
      </c>
      <c r="Q1" s="40"/>
      <c r="R1" s="40"/>
      <c r="S1" s="40"/>
      <c r="T1" s="40"/>
      <c r="U1" s="40"/>
      <c r="V1" s="33" t="s">
        <v>427</v>
      </c>
      <c r="W1" s="40"/>
      <c r="X1" s="33" t="s">
        <v>4</v>
      </c>
      <c r="Y1" s="40"/>
      <c r="Z1" s="40"/>
      <c r="AA1" s="40"/>
      <c r="AB1" s="40"/>
      <c r="AC1" s="40"/>
      <c r="AD1" s="40"/>
      <c r="AE1" s="40"/>
      <c r="AF1" s="40"/>
      <c r="AG1" s="40"/>
      <c r="AH1" s="5" t="s">
        <v>5</v>
      </c>
      <c r="AI1" s="33" t="s">
        <v>6</v>
      </c>
      <c r="AJ1" s="33"/>
      <c r="AK1" s="33"/>
      <c r="AL1" s="33"/>
      <c r="AM1" s="33"/>
    </row>
    <row r="2" spans="1:39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10">
        <v>22</v>
      </c>
      <c r="W2" s="5">
        <v>23</v>
      </c>
      <c r="X2" s="5">
        <v>24</v>
      </c>
      <c r="Y2" s="5">
        <v>25</v>
      </c>
      <c r="Z2" s="5">
        <v>26</v>
      </c>
      <c r="AA2" s="5">
        <v>27</v>
      </c>
      <c r="AB2" s="5">
        <v>28</v>
      </c>
      <c r="AC2" s="5">
        <v>29</v>
      </c>
      <c r="AD2" s="5">
        <v>30</v>
      </c>
      <c r="AE2" s="5">
        <v>31</v>
      </c>
      <c r="AF2" s="5">
        <v>32</v>
      </c>
      <c r="AG2" s="5">
        <v>33</v>
      </c>
      <c r="AH2" s="5">
        <v>34</v>
      </c>
      <c r="AI2" s="5">
        <v>35</v>
      </c>
      <c r="AJ2" s="5">
        <v>36</v>
      </c>
      <c r="AK2" s="5">
        <v>37</v>
      </c>
      <c r="AL2" s="5">
        <v>38</v>
      </c>
      <c r="AM2" s="5">
        <v>39</v>
      </c>
    </row>
    <row r="3" spans="1:39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P3" s="5" t="s">
        <v>22</v>
      </c>
      <c r="Q3" s="5" t="s">
        <v>23</v>
      </c>
      <c r="R3" s="5" t="s">
        <v>24</v>
      </c>
      <c r="S3" s="5" t="s">
        <v>25</v>
      </c>
      <c r="T3" s="5" t="s">
        <v>26</v>
      </c>
      <c r="U3" s="5" t="s">
        <v>27</v>
      </c>
      <c r="V3" s="10" t="s">
        <v>28</v>
      </c>
      <c r="W3" s="5" t="s">
        <v>29</v>
      </c>
      <c r="X3" s="5" t="s">
        <v>30</v>
      </c>
      <c r="Y3" s="5" t="s">
        <v>31</v>
      </c>
      <c r="Z3" s="5" t="s">
        <v>32</v>
      </c>
      <c r="AA3" s="5" t="s">
        <v>33</v>
      </c>
      <c r="AB3" s="5" t="s">
        <v>34</v>
      </c>
      <c r="AC3" s="5" t="s">
        <v>35</v>
      </c>
      <c r="AD3" s="5" t="s">
        <v>36</v>
      </c>
      <c r="AE3" s="5" t="s">
        <v>37</v>
      </c>
      <c r="AF3" s="5" t="s">
        <v>38</v>
      </c>
      <c r="AG3" s="5" t="s">
        <v>39</v>
      </c>
      <c r="AH3" s="5" t="s">
        <v>5</v>
      </c>
      <c r="AI3" s="5" t="s">
        <v>40</v>
      </c>
      <c r="AJ3" s="5" t="s">
        <v>41</v>
      </c>
      <c r="AK3" s="5" t="s">
        <v>42</v>
      </c>
      <c r="AL3" s="5" t="s">
        <v>43</v>
      </c>
      <c r="AM3" s="5" t="s">
        <v>44</v>
      </c>
    </row>
    <row r="4" spans="1:39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6.5">
      <c r="C5" s="6" t="s">
        <v>45</v>
      </c>
      <c r="D5" s="6" t="s">
        <v>46</v>
      </c>
      <c r="E5" s="6" t="s">
        <v>47</v>
      </c>
      <c r="F5" s="6" t="s">
        <v>48</v>
      </c>
      <c r="G5" s="13" t="s">
        <v>49</v>
      </c>
      <c r="H5" s="6">
        <v>1</v>
      </c>
      <c r="I5" s="9" t="s">
        <v>50</v>
      </c>
      <c r="J5" s="6" t="s">
        <v>51</v>
      </c>
      <c r="K5" s="6" t="s">
        <v>52</v>
      </c>
      <c r="L5" s="6">
        <v>1</v>
      </c>
      <c r="M5" s="6">
        <v>0</v>
      </c>
      <c r="N5" s="6">
        <v>1</v>
      </c>
      <c r="O5" s="6" t="s">
        <v>53</v>
      </c>
      <c r="P5" s="6" t="s">
        <v>54</v>
      </c>
      <c r="Q5" s="6" t="s">
        <v>55</v>
      </c>
      <c r="R5" s="6">
        <v>0</v>
      </c>
      <c r="U5" s="6">
        <v>1</v>
      </c>
      <c r="W5" s="6" t="s">
        <v>56</v>
      </c>
      <c r="AH5" s="13" t="s">
        <v>52</v>
      </c>
      <c r="AI5" s="6" t="s">
        <v>57</v>
      </c>
      <c r="AJ5" s="6" t="s">
        <v>58</v>
      </c>
      <c r="AK5" s="6">
        <v>0</v>
      </c>
      <c r="AL5" s="6" t="s">
        <v>59</v>
      </c>
      <c r="AM5" s="6">
        <v>1</v>
      </c>
    </row>
    <row r="6" spans="1:39" hidden="1">
      <c r="C6" s="6" t="s">
        <v>45</v>
      </c>
      <c r="D6" s="6" t="s">
        <v>46</v>
      </c>
      <c r="E6" s="6" t="s">
        <v>47</v>
      </c>
      <c r="F6" s="6" t="s">
        <v>48</v>
      </c>
      <c r="G6" s="6" t="s">
        <v>60</v>
      </c>
      <c r="H6" s="6" t="s">
        <v>61</v>
      </c>
      <c r="I6" s="6" t="s">
        <v>62</v>
      </c>
      <c r="J6" s="6" t="s">
        <v>63</v>
      </c>
      <c r="K6" s="6" t="s">
        <v>52</v>
      </c>
      <c r="P6" s="6" t="s">
        <v>64</v>
      </c>
      <c r="Q6" s="6" t="s">
        <v>65</v>
      </c>
      <c r="U6" s="6">
        <v>1</v>
      </c>
      <c r="W6" s="6" t="s">
        <v>56</v>
      </c>
      <c r="AH6" s="13" t="s">
        <v>52</v>
      </c>
      <c r="AI6" s="6" t="s">
        <v>57</v>
      </c>
      <c r="AJ6" s="6" t="s">
        <v>58</v>
      </c>
      <c r="AK6" s="6" t="s">
        <v>66</v>
      </c>
      <c r="AL6" s="6" t="s">
        <v>59</v>
      </c>
      <c r="AM6" s="6" t="s">
        <v>56</v>
      </c>
    </row>
    <row r="7" spans="1:39" hidden="1">
      <c r="C7" s="6" t="s">
        <v>45</v>
      </c>
      <c r="D7" s="6" t="s">
        <v>46</v>
      </c>
      <c r="E7" s="6" t="s">
        <v>47</v>
      </c>
      <c r="F7" s="6" t="s">
        <v>48</v>
      </c>
      <c r="G7" s="6" t="s">
        <v>60</v>
      </c>
      <c r="H7" s="6" t="s">
        <v>61</v>
      </c>
      <c r="I7" s="6" t="s">
        <v>67</v>
      </c>
      <c r="J7" s="6" t="s">
        <v>68</v>
      </c>
      <c r="K7" s="6" t="s">
        <v>52</v>
      </c>
      <c r="L7" s="6">
        <v>1</v>
      </c>
      <c r="M7" s="6">
        <v>0</v>
      </c>
      <c r="N7" s="6">
        <v>2</v>
      </c>
      <c r="O7" s="6" t="s">
        <v>69</v>
      </c>
      <c r="P7" s="6" t="s">
        <v>70</v>
      </c>
      <c r="Q7" s="6" t="s">
        <v>55</v>
      </c>
      <c r="R7" s="6">
        <v>0</v>
      </c>
      <c r="U7" s="6">
        <v>1</v>
      </c>
      <c r="W7" s="6" t="s">
        <v>56</v>
      </c>
      <c r="AH7" s="13" t="s">
        <v>52</v>
      </c>
      <c r="AI7" s="6" t="s">
        <v>57</v>
      </c>
      <c r="AJ7" s="6" t="s">
        <v>58</v>
      </c>
      <c r="AK7" s="6" t="s">
        <v>66</v>
      </c>
      <c r="AL7" s="6" t="s">
        <v>61</v>
      </c>
      <c r="AM7" s="6" t="s">
        <v>56</v>
      </c>
    </row>
    <row r="8" spans="1:39">
      <c r="C8" s="6" t="s">
        <v>45</v>
      </c>
      <c r="D8" s="6" t="s">
        <v>46</v>
      </c>
      <c r="E8" s="6" t="s">
        <v>47</v>
      </c>
      <c r="F8" s="6" t="s">
        <v>48</v>
      </c>
      <c r="G8" s="13" t="s">
        <v>49</v>
      </c>
      <c r="H8" s="6" t="s">
        <v>61</v>
      </c>
      <c r="I8" s="8" t="s">
        <v>62</v>
      </c>
      <c r="J8" s="6" t="s">
        <v>51</v>
      </c>
      <c r="K8" s="6" t="s">
        <v>52</v>
      </c>
      <c r="L8" s="6">
        <v>1</v>
      </c>
      <c r="M8" s="6">
        <v>0</v>
      </c>
      <c r="O8" s="8" t="s">
        <v>62</v>
      </c>
      <c r="P8" s="8" t="s">
        <v>64</v>
      </c>
      <c r="Q8" s="8" t="s">
        <v>65</v>
      </c>
      <c r="U8" s="6">
        <v>1</v>
      </c>
      <c r="W8" s="6" t="s">
        <v>56</v>
      </c>
      <c r="AH8" s="13" t="s">
        <v>52</v>
      </c>
      <c r="AI8" s="6" t="s">
        <v>57</v>
      </c>
      <c r="AJ8" s="6" t="s">
        <v>58</v>
      </c>
      <c r="AK8" s="6">
        <v>0</v>
      </c>
      <c r="AL8" s="6">
        <v>1</v>
      </c>
      <c r="AM8" s="6">
        <v>1</v>
      </c>
    </row>
    <row r="9" spans="1:39">
      <c r="C9" s="6" t="s">
        <v>45</v>
      </c>
      <c r="D9" s="6" t="s">
        <v>46</v>
      </c>
      <c r="E9" s="6" t="s">
        <v>47</v>
      </c>
      <c r="F9" s="6" t="s">
        <v>48</v>
      </c>
      <c r="G9" s="13" t="s">
        <v>49</v>
      </c>
      <c r="H9" s="6" t="s">
        <v>61</v>
      </c>
      <c r="I9" s="8" t="s">
        <v>71</v>
      </c>
      <c r="J9" s="6" t="s">
        <v>51</v>
      </c>
      <c r="K9" s="6" t="s">
        <v>52</v>
      </c>
      <c r="L9" s="6">
        <v>1</v>
      </c>
      <c r="M9" s="6">
        <v>0</v>
      </c>
      <c r="N9" s="6">
        <v>1</v>
      </c>
      <c r="O9" s="8" t="s">
        <v>72</v>
      </c>
      <c r="P9" s="8" t="s">
        <v>70</v>
      </c>
      <c r="Q9" s="8" t="s">
        <v>55</v>
      </c>
      <c r="R9" s="6">
        <v>0</v>
      </c>
      <c r="U9" s="6">
        <v>1</v>
      </c>
      <c r="W9" s="6" t="s">
        <v>56</v>
      </c>
      <c r="AH9" s="13" t="s">
        <v>52</v>
      </c>
      <c r="AI9" s="6" t="s">
        <v>57</v>
      </c>
      <c r="AJ9" s="6" t="s">
        <v>58</v>
      </c>
      <c r="AK9" s="6">
        <v>0</v>
      </c>
      <c r="AL9" s="6">
        <v>2</v>
      </c>
      <c r="AM9" s="6">
        <v>1</v>
      </c>
    </row>
    <row r="10" spans="1:39">
      <c r="C10" s="6" t="s">
        <v>45</v>
      </c>
      <c r="D10" s="6" t="s">
        <v>46</v>
      </c>
      <c r="E10" s="6" t="s">
        <v>47</v>
      </c>
      <c r="F10" s="6" t="s">
        <v>48</v>
      </c>
      <c r="G10" s="8" t="s">
        <v>73</v>
      </c>
      <c r="AH10" s="13" t="s">
        <v>52</v>
      </c>
      <c r="AI10" s="6" t="s">
        <v>57</v>
      </c>
      <c r="AJ10" s="6" t="s">
        <v>58</v>
      </c>
      <c r="AK10" s="6">
        <v>0</v>
      </c>
      <c r="AL10" s="6">
        <v>3</v>
      </c>
    </row>
    <row r="11" spans="1:39" ht="16.5">
      <c r="C11" s="6" t="s">
        <v>45</v>
      </c>
      <c r="D11" s="6" t="s">
        <v>46</v>
      </c>
      <c r="E11" s="6" t="s">
        <v>47</v>
      </c>
      <c r="F11" s="6" t="s">
        <v>48</v>
      </c>
      <c r="G11" s="14" t="s">
        <v>74</v>
      </c>
      <c r="V11" s="11" t="s">
        <v>75</v>
      </c>
      <c r="AH11" s="13" t="s">
        <v>52</v>
      </c>
      <c r="AI11" s="6" t="s">
        <v>57</v>
      </c>
      <c r="AJ11" s="6" t="s">
        <v>58</v>
      </c>
      <c r="AK11" s="6">
        <v>0</v>
      </c>
      <c r="AL11" s="6">
        <v>4</v>
      </c>
    </row>
    <row r="12" spans="1:39" ht="16.5">
      <c r="C12" s="6" t="s">
        <v>45</v>
      </c>
      <c r="D12" s="6" t="s">
        <v>46</v>
      </c>
      <c r="E12" s="6" t="s">
        <v>47</v>
      </c>
      <c r="F12" s="6" t="s">
        <v>48</v>
      </c>
      <c r="G12" s="14" t="s">
        <v>76</v>
      </c>
      <c r="V12" s="11" t="s">
        <v>75</v>
      </c>
      <c r="AH12" s="13" t="s">
        <v>52</v>
      </c>
      <c r="AI12" s="6" t="s">
        <v>57</v>
      </c>
      <c r="AJ12" s="6" t="s">
        <v>58</v>
      </c>
      <c r="AK12" s="6">
        <v>0</v>
      </c>
      <c r="AL12" s="6">
        <v>5</v>
      </c>
    </row>
    <row r="13" spans="1:39" ht="16.5">
      <c r="C13" s="6" t="s">
        <v>45</v>
      </c>
      <c r="D13" s="6" t="s">
        <v>46</v>
      </c>
      <c r="E13" s="6" t="s">
        <v>47</v>
      </c>
      <c r="F13" s="6" t="s">
        <v>48</v>
      </c>
      <c r="G13" s="14" t="s">
        <v>77</v>
      </c>
      <c r="V13" s="11" t="s">
        <v>75</v>
      </c>
      <c r="AH13" s="13" t="s">
        <v>52</v>
      </c>
      <c r="AI13" s="6" t="s">
        <v>57</v>
      </c>
      <c r="AJ13" s="6" t="s">
        <v>58</v>
      </c>
      <c r="AK13" s="6">
        <v>0</v>
      </c>
      <c r="AL13" s="6">
        <v>6</v>
      </c>
    </row>
    <row r="14" spans="1:39" ht="16.5">
      <c r="C14" s="6" t="s">
        <v>45</v>
      </c>
      <c r="D14" s="6" t="s">
        <v>46</v>
      </c>
      <c r="E14" s="6" t="s">
        <v>47</v>
      </c>
      <c r="F14" s="6" t="s">
        <v>48</v>
      </c>
      <c r="G14" s="14" t="s">
        <v>78</v>
      </c>
      <c r="V14" s="11" t="s">
        <v>75</v>
      </c>
      <c r="AH14" s="13" t="s">
        <v>52</v>
      </c>
      <c r="AI14" s="6" t="s">
        <v>57</v>
      </c>
      <c r="AJ14" s="6" t="s">
        <v>58</v>
      </c>
      <c r="AK14" s="6">
        <v>0</v>
      </c>
      <c r="AL14" s="6">
        <v>7</v>
      </c>
    </row>
    <row r="15" spans="1:39" ht="16.5">
      <c r="C15" s="6" t="s">
        <v>45</v>
      </c>
      <c r="D15" s="6" t="s">
        <v>46</v>
      </c>
      <c r="E15" s="6" t="s">
        <v>47</v>
      </c>
      <c r="F15" s="6" t="s">
        <v>48</v>
      </c>
      <c r="G15" s="14" t="s">
        <v>79</v>
      </c>
      <c r="V15" s="11" t="s">
        <v>75</v>
      </c>
      <c r="AH15" s="13" t="s">
        <v>52</v>
      </c>
      <c r="AI15" s="6" t="s">
        <v>57</v>
      </c>
      <c r="AJ15" s="6" t="s">
        <v>58</v>
      </c>
      <c r="AK15" s="6">
        <v>0</v>
      </c>
      <c r="AL15" s="6">
        <v>8</v>
      </c>
    </row>
    <row r="16" spans="1:39" ht="16.5">
      <c r="C16" s="6" t="s">
        <v>45</v>
      </c>
      <c r="D16" s="6" t="s">
        <v>46</v>
      </c>
      <c r="E16" s="6" t="s">
        <v>47</v>
      </c>
      <c r="F16" s="6" t="s">
        <v>48</v>
      </c>
      <c r="G16" s="14" t="s">
        <v>80</v>
      </c>
      <c r="V16" s="11" t="s">
        <v>75</v>
      </c>
      <c r="AH16" s="13" t="s">
        <v>52</v>
      </c>
      <c r="AI16" s="6" t="s">
        <v>57</v>
      </c>
      <c r="AJ16" s="6" t="s">
        <v>58</v>
      </c>
      <c r="AK16" s="6">
        <v>0</v>
      </c>
      <c r="AL16" s="6">
        <v>9</v>
      </c>
    </row>
    <row r="17" spans="3:38" ht="16.5">
      <c r="C17" s="6" t="s">
        <v>45</v>
      </c>
      <c r="D17" s="6" t="s">
        <v>46</v>
      </c>
      <c r="E17" s="6" t="s">
        <v>47</v>
      </c>
      <c r="F17" s="6" t="s">
        <v>48</v>
      </c>
      <c r="G17" s="14" t="s">
        <v>81</v>
      </c>
      <c r="V17" s="11" t="s">
        <v>75</v>
      </c>
      <c r="AH17" s="13" t="s">
        <v>52</v>
      </c>
      <c r="AI17" s="6" t="s">
        <v>57</v>
      </c>
      <c r="AJ17" s="6" t="s">
        <v>58</v>
      </c>
      <c r="AK17" s="6">
        <v>0</v>
      </c>
      <c r="AL17" s="6">
        <v>10</v>
      </c>
    </row>
    <row r="18" spans="3:38">
      <c r="C18" s="6" t="s">
        <v>45</v>
      </c>
      <c r="D18" s="6" t="s">
        <v>46</v>
      </c>
      <c r="E18" s="6" t="s">
        <v>47</v>
      </c>
      <c r="F18" s="6" t="s">
        <v>48</v>
      </c>
      <c r="G18" s="15" t="s">
        <v>82</v>
      </c>
      <c r="V18" s="11" t="s">
        <v>83</v>
      </c>
      <c r="AH18" s="13" t="s">
        <v>52</v>
      </c>
      <c r="AI18" s="6" t="s">
        <v>57</v>
      </c>
      <c r="AJ18" s="6" t="s">
        <v>58</v>
      </c>
      <c r="AK18" s="6">
        <v>0</v>
      </c>
      <c r="AL18" s="6">
        <v>11</v>
      </c>
    </row>
    <row r="19" spans="3:38">
      <c r="C19" s="6" t="s">
        <v>45</v>
      </c>
      <c r="D19" s="6" t="s">
        <v>46</v>
      </c>
      <c r="E19" s="6" t="s">
        <v>47</v>
      </c>
      <c r="F19" s="6" t="s">
        <v>48</v>
      </c>
      <c r="G19" s="15" t="s">
        <v>84</v>
      </c>
      <c r="V19" s="11" t="s">
        <v>83</v>
      </c>
      <c r="AH19" s="13" t="s">
        <v>52</v>
      </c>
      <c r="AI19" s="6" t="s">
        <v>57</v>
      </c>
      <c r="AJ19" s="6" t="s">
        <v>58</v>
      </c>
      <c r="AK19" s="6">
        <v>0</v>
      </c>
      <c r="AL19" s="6">
        <v>12</v>
      </c>
    </row>
    <row r="20" spans="3:38">
      <c r="C20" s="6" t="s">
        <v>45</v>
      </c>
      <c r="D20" s="6" t="s">
        <v>46</v>
      </c>
      <c r="E20" s="6" t="s">
        <v>47</v>
      </c>
      <c r="F20" s="6" t="s">
        <v>48</v>
      </c>
      <c r="G20" s="15" t="s">
        <v>85</v>
      </c>
      <c r="V20" s="11" t="s">
        <v>83</v>
      </c>
      <c r="AH20" s="13" t="s">
        <v>52</v>
      </c>
      <c r="AI20" s="6" t="s">
        <v>57</v>
      </c>
      <c r="AJ20" s="6" t="s">
        <v>58</v>
      </c>
      <c r="AK20" s="6">
        <v>0</v>
      </c>
      <c r="AL20" s="6">
        <v>13</v>
      </c>
    </row>
    <row r="21" spans="3:38">
      <c r="C21" s="6" t="s">
        <v>45</v>
      </c>
      <c r="D21" s="6" t="s">
        <v>46</v>
      </c>
      <c r="E21" s="6" t="s">
        <v>47</v>
      </c>
      <c r="F21" s="6" t="s">
        <v>48</v>
      </c>
      <c r="G21" s="15" t="s">
        <v>86</v>
      </c>
      <c r="V21" s="11" t="s">
        <v>83</v>
      </c>
      <c r="AH21" s="13" t="s">
        <v>52</v>
      </c>
      <c r="AI21" s="6" t="s">
        <v>57</v>
      </c>
      <c r="AJ21" s="6" t="s">
        <v>58</v>
      </c>
      <c r="AK21" s="6">
        <v>0</v>
      </c>
      <c r="AL21" s="6">
        <v>14</v>
      </c>
    </row>
    <row r="22" spans="3:38">
      <c r="C22" s="6" t="s">
        <v>45</v>
      </c>
      <c r="D22" s="6" t="s">
        <v>46</v>
      </c>
      <c r="E22" s="6" t="s">
        <v>47</v>
      </c>
      <c r="F22" s="6" t="s">
        <v>48</v>
      </c>
      <c r="G22" s="15" t="s">
        <v>87</v>
      </c>
      <c r="V22" s="11" t="s">
        <v>83</v>
      </c>
      <c r="AH22" s="13" t="s">
        <v>52</v>
      </c>
      <c r="AI22" s="6" t="s">
        <v>57</v>
      </c>
      <c r="AJ22" s="6" t="s">
        <v>58</v>
      </c>
      <c r="AK22" s="6">
        <v>0</v>
      </c>
      <c r="AL22" s="6">
        <v>15</v>
      </c>
    </row>
    <row r="23" spans="3:38">
      <c r="C23" s="6" t="s">
        <v>45</v>
      </c>
      <c r="D23" s="6" t="s">
        <v>46</v>
      </c>
      <c r="E23" s="6" t="s">
        <v>47</v>
      </c>
      <c r="F23" s="6" t="s">
        <v>48</v>
      </c>
      <c r="G23" s="8" t="s">
        <v>88</v>
      </c>
      <c r="V23" s="11" t="s">
        <v>89</v>
      </c>
      <c r="AH23" s="13" t="s">
        <v>52</v>
      </c>
      <c r="AI23" s="6" t="s">
        <v>57</v>
      </c>
      <c r="AJ23" s="6" t="s">
        <v>58</v>
      </c>
      <c r="AK23" s="6">
        <v>1</v>
      </c>
      <c r="AL23" s="6">
        <v>0</v>
      </c>
    </row>
    <row r="24" spans="3:38">
      <c r="C24" s="6" t="s">
        <v>45</v>
      </c>
      <c r="D24" s="6" t="s">
        <v>46</v>
      </c>
      <c r="E24" s="6" t="s">
        <v>47</v>
      </c>
      <c r="F24" s="6" t="s">
        <v>48</v>
      </c>
      <c r="G24" s="8" t="s">
        <v>90</v>
      </c>
      <c r="V24" s="11" t="s">
        <v>89</v>
      </c>
      <c r="AH24" s="13" t="s">
        <v>52</v>
      </c>
      <c r="AI24" s="6" t="s">
        <v>57</v>
      </c>
      <c r="AJ24" s="6" t="s">
        <v>58</v>
      </c>
      <c r="AK24" s="6">
        <v>1</v>
      </c>
      <c r="AL24" s="6">
        <v>1</v>
      </c>
    </row>
    <row r="25" spans="3:38">
      <c r="C25" s="6" t="s">
        <v>45</v>
      </c>
      <c r="D25" s="6" t="s">
        <v>46</v>
      </c>
      <c r="E25" s="6" t="s">
        <v>47</v>
      </c>
      <c r="F25" s="6" t="s">
        <v>48</v>
      </c>
      <c r="G25" s="8" t="s">
        <v>91</v>
      </c>
      <c r="V25" s="11" t="s">
        <v>89</v>
      </c>
      <c r="AH25" s="13" t="s">
        <v>52</v>
      </c>
      <c r="AI25" s="6" t="s">
        <v>57</v>
      </c>
      <c r="AJ25" s="6" t="s">
        <v>58</v>
      </c>
      <c r="AK25" s="6">
        <v>1</v>
      </c>
      <c r="AL25" s="6">
        <v>2</v>
      </c>
    </row>
    <row r="26" spans="3:38">
      <c r="C26" s="6" t="s">
        <v>45</v>
      </c>
      <c r="D26" s="6" t="s">
        <v>46</v>
      </c>
      <c r="E26" s="6" t="s">
        <v>47</v>
      </c>
      <c r="F26" s="6" t="s">
        <v>48</v>
      </c>
      <c r="G26" s="8" t="s">
        <v>92</v>
      </c>
      <c r="V26" s="11" t="s">
        <v>89</v>
      </c>
      <c r="AH26" s="13" t="s">
        <v>52</v>
      </c>
      <c r="AI26" s="6" t="s">
        <v>57</v>
      </c>
      <c r="AJ26" s="6" t="s">
        <v>58</v>
      </c>
      <c r="AK26" s="6">
        <v>1</v>
      </c>
      <c r="AL26" s="6">
        <v>3</v>
      </c>
    </row>
    <row r="27" spans="3:38">
      <c r="C27" s="6" t="s">
        <v>45</v>
      </c>
      <c r="D27" s="6" t="s">
        <v>46</v>
      </c>
      <c r="E27" s="6" t="s">
        <v>47</v>
      </c>
      <c r="F27" s="6" t="s">
        <v>48</v>
      </c>
      <c r="G27" s="8" t="s">
        <v>93</v>
      </c>
      <c r="V27" s="11" t="s">
        <v>89</v>
      </c>
      <c r="AH27" s="13" t="s">
        <v>52</v>
      </c>
      <c r="AI27" s="6" t="s">
        <v>57</v>
      </c>
      <c r="AJ27" s="6" t="s">
        <v>58</v>
      </c>
      <c r="AK27" s="6">
        <v>1</v>
      </c>
      <c r="AL27" s="6">
        <v>4</v>
      </c>
    </row>
    <row r="28" spans="3:38">
      <c r="C28" s="6" t="s">
        <v>45</v>
      </c>
      <c r="D28" s="6" t="s">
        <v>46</v>
      </c>
      <c r="E28" s="6" t="s">
        <v>47</v>
      </c>
      <c r="F28" s="6" t="s">
        <v>48</v>
      </c>
      <c r="G28" s="8" t="s">
        <v>94</v>
      </c>
      <c r="V28" s="11" t="s">
        <v>89</v>
      </c>
      <c r="AH28" s="13" t="s">
        <v>52</v>
      </c>
      <c r="AI28" s="6" t="s">
        <v>57</v>
      </c>
      <c r="AJ28" s="6" t="s">
        <v>58</v>
      </c>
      <c r="AK28" s="6">
        <v>1</v>
      </c>
      <c r="AL28" s="6">
        <v>5</v>
      </c>
    </row>
    <row r="29" spans="3:38">
      <c r="C29" s="6" t="s">
        <v>45</v>
      </c>
      <c r="D29" s="6" t="s">
        <v>46</v>
      </c>
      <c r="E29" s="6" t="s">
        <v>47</v>
      </c>
      <c r="F29" s="6" t="s">
        <v>48</v>
      </c>
      <c r="G29" s="8" t="s">
        <v>95</v>
      </c>
      <c r="V29" s="11" t="s">
        <v>89</v>
      </c>
      <c r="AH29" s="13" t="s">
        <v>52</v>
      </c>
      <c r="AI29" s="6" t="s">
        <v>57</v>
      </c>
      <c r="AJ29" s="6" t="s">
        <v>58</v>
      </c>
      <c r="AK29" s="6">
        <v>1</v>
      </c>
      <c r="AL29" s="6">
        <v>6</v>
      </c>
    </row>
    <row r="30" spans="3:38">
      <c r="C30" s="6" t="s">
        <v>45</v>
      </c>
      <c r="D30" s="6" t="s">
        <v>46</v>
      </c>
      <c r="E30" s="6" t="s">
        <v>47</v>
      </c>
      <c r="F30" s="6" t="s">
        <v>48</v>
      </c>
      <c r="G30" s="8" t="s">
        <v>96</v>
      </c>
      <c r="V30" s="11" t="s">
        <v>89</v>
      </c>
      <c r="AH30" s="13" t="s">
        <v>52</v>
      </c>
      <c r="AI30" s="6" t="s">
        <v>57</v>
      </c>
      <c r="AJ30" s="6" t="s">
        <v>58</v>
      </c>
      <c r="AK30" s="6">
        <v>1</v>
      </c>
      <c r="AL30" s="6">
        <v>7</v>
      </c>
    </row>
    <row r="31" spans="3:38">
      <c r="C31" s="6" t="s">
        <v>45</v>
      </c>
      <c r="D31" s="6" t="s">
        <v>46</v>
      </c>
      <c r="E31" s="6" t="s">
        <v>47</v>
      </c>
      <c r="F31" s="6" t="s">
        <v>48</v>
      </c>
      <c r="G31" s="8" t="s">
        <v>97</v>
      </c>
      <c r="V31" s="11" t="s">
        <v>89</v>
      </c>
      <c r="AH31" s="13" t="s">
        <v>52</v>
      </c>
      <c r="AI31" s="6" t="s">
        <v>57</v>
      </c>
      <c r="AJ31" s="6" t="s">
        <v>58</v>
      </c>
      <c r="AK31" s="6">
        <v>1</v>
      </c>
      <c r="AL31" s="6">
        <v>8</v>
      </c>
    </row>
    <row r="32" spans="3:38">
      <c r="C32" s="6" t="s">
        <v>45</v>
      </c>
      <c r="D32" s="6" t="s">
        <v>46</v>
      </c>
      <c r="E32" s="6" t="s">
        <v>47</v>
      </c>
      <c r="F32" s="6" t="s">
        <v>48</v>
      </c>
      <c r="G32" s="8" t="s">
        <v>98</v>
      </c>
      <c r="V32" s="11" t="s">
        <v>89</v>
      </c>
      <c r="AH32" s="13" t="s">
        <v>52</v>
      </c>
      <c r="AI32" s="6" t="s">
        <v>57</v>
      </c>
      <c r="AJ32" s="6" t="s">
        <v>58</v>
      </c>
      <c r="AK32" s="6">
        <v>1</v>
      </c>
      <c r="AL32" s="6">
        <v>9</v>
      </c>
    </row>
    <row r="33" spans="3:38">
      <c r="C33" s="6" t="s">
        <v>45</v>
      </c>
      <c r="D33" s="6" t="s">
        <v>46</v>
      </c>
      <c r="E33" s="6" t="s">
        <v>47</v>
      </c>
      <c r="F33" s="6" t="s">
        <v>48</v>
      </c>
      <c r="G33" s="8" t="s">
        <v>99</v>
      </c>
      <c r="V33" s="11" t="s">
        <v>89</v>
      </c>
      <c r="AH33" s="13" t="s">
        <v>52</v>
      </c>
      <c r="AI33" s="6" t="s">
        <v>57</v>
      </c>
      <c r="AJ33" s="6" t="s">
        <v>58</v>
      </c>
      <c r="AK33" s="6">
        <v>1</v>
      </c>
      <c r="AL33" s="6">
        <v>10</v>
      </c>
    </row>
    <row r="34" spans="3:38">
      <c r="C34" s="6" t="s">
        <v>45</v>
      </c>
      <c r="D34" s="6" t="s">
        <v>46</v>
      </c>
      <c r="E34" s="6" t="s">
        <v>47</v>
      </c>
      <c r="F34" s="6" t="s">
        <v>48</v>
      </c>
      <c r="G34" s="8" t="s">
        <v>100</v>
      </c>
      <c r="V34" s="11" t="s">
        <v>89</v>
      </c>
      <c r="AH34" s="13" t="s">
        <v>52</v>
      </c>
      <c r="AI34" s="6" t="s">
        <v>57</v>
      </c>
      <c r="AJ34" s="6" t="s">
        <v>58</v>
      </c>
      <c r="AK34" s="6">
        <v>1</v>
      </c>
      <c r="AL34" s="6">
        <v>11</v>
      </c>
    </row>
    <row r="35" spans="3:38">
      <c r="C35" s="6" t="s">
        <v>45</v>
      </c>
      <c r="D35" s="6" t="s">
        <v>46</v>
      </c>
      <c r="E35" s="6" t="s">
        <v>47</v>
      </c>
      <c r="F35" s="6" t="s">
        <v>48</v>
      </c>
      <c r="G35" s="8" t="s">
        <v>101</v>
      </c>
      <c r="V35" s="11" t="s">
        <v>89</v>
      </c>
      <c r="AH35" s="13" t="s">
        <v>52</v>
      </c>
      <c r="AI35" s="6" t="s">
        <v>57</v>
      </c>
      <c r="AJ35" s="6" t="s">
        <v>58</v>
      </c>
      <c r="AK35" s="6">
        <v>1</v>
      </c>
      <c r="AL35" s="6">
        <v>12</v>
      </c>
    </row>
    <row r="36" spans="3:38">
      <c r="C36" s="6" t="s">
        <v>45</v>
      </c>
      <c r="D36" s="6" t="s">
        <v>46</v>
      </c>
      <c r="E36" s="6" t="s">
        <v>47</v>
      </c>
      <c r="F36" s="6" t="s">
        <v>48</v>
      </c>
      <c r="G36" s="8" t="s">
        <v>102</v>
      </c>
      <c r="V36" s="11" t="s">
        <v>89</v>
      </c>
      <c r="AH36" s="13" t="s">
        <v>52</v>
      </c>
      <c r="AI36" s="6" t="s">
        <v>57</v>
      </c>
      <c r="AJ36" s="6" t="s">
        <v>58</v>
      </c>
      <c r="AK36" s="6">
        <v>1</v>
      </c>
      <c r="AL36" s="6">
        <v>13</v>
      </c>
    </row>
    <row r="37" spans="3:38">
      <c r="C37" s="6" t="s">
        <v>45</v>
      </c>
      <c r="D37" s="6" t="s">
        <v>46</v>
      </c>
      <c r="E37" s="6" t="s">
        <v>47</v>
      </c>
      <c r="F37" s="6" t="s">
        <v>48</v>
      </c>
      <c r="G37" s="8" t="s">
        <v>103</v>
      </c>
      <c r="V37" s="11" t="s">
        <v>89</v>
      </c>
      <c r="AH37" s="13" t="s">
        <v>52</v>
      </c>
      <c r="AI37" s="6" t="s">
        <v>57</v>
      </c>
      <c r="AJ37" s="6" t="s">
        <v>58</v>
      </c>
      <c r="AK37" s="6">
        <v>1</v>
      </c>
      <c r="AL37" s="6">
        <v>14</v>
      </c>
    </row>
    <row r="38" spans="3:38">
      <c r="C38" s="6" t="s">
        <v>45</v>
      </c>
      <c r="D38" s="6" t="s">
        <v>46</v>
      </c>
      <c r="E38" s="6" t="s">
        <v>47</v>
      </c>
      <c r="F38" s="6" t="s">
        <v>48</v>
      </c>
      <c r="G38" s="8" t="s">
        <v>104</v>
      </c>
      <c r="V38" s="11" t="s">
        <v>89</v>
      </c>
      <c r="AH38" s="13" t="s">
        <v>52</v>
      </c>
      <c r="AI38" s="6" t="s">
        <v>57</v>
      </c>
      <c r="AJ38" s="6" t="s">
        <v>58</v>
      </c>
      <c r="AK38" s="6">
        <v>1</v>
      </c>
      <c r="AL38" s="6">
        <v>15</v>
      </c>
    </row>
    <row r="39" spans="3:38">
      <c r="C39" s="6" t="s">
        <v>45</v>
      </c>
      <c r="D39" s="6" t="s">
        <v>46</v>
      </c>
      <c r="E39" s="6" t="s">
        <v>47</v>
      </c>
      <c r="F39" s="6" t="s">
        <v>48</v>
      </c>
      <c r="G39" s="8" t="s">
        <v>105</v>
      </c>
      <c r="V39" s="11" t="s">
        <v>89</v>
      </c>
      <c r="AH39" s="13" t="s">
        <v>52</v>
      </c>
      <c r="AI39" s="6" t="s">
        <v>57</v>
      </c>
      <c r="AJ39" s="6" t="s">
        <v>58</v>
      </c>
      <c r="AK39" s="6">
        <v>2</v>
      </c>
      <c r="AL39" s="6">
        <v>0</v>
      </c>
    </row>
    <row r="40" spans="3:38">
      <c r="C40" s="6" t="s">
        <v>45</v>
      </c>
      <c r="D40" s="6" t="s">
        <v>46</v>
      </c>
      <c r="E40" s="6" t="s">
        <v>47</v>
      </c>
      <c r="F40" s="6" t="s">
        <v>48</v>
      </c>
      <c r="G40" s="8" t="s">
        <v>106</v>
      </c>
      <c r="V40" s="11" t="s">
        <v>89</v>
      </c>
      <c r="AH40" s="13" t="s">
        <v>52</v>
      </c>
      <c r="AI40" s="6" t="s">
        <v>57</v>
      </c>
      <c r="AJ40" s="6" t="s">
        <v>58</v>
      </c>
      <c r="AK40" s="6">
        <v>2</v>
      </c>
      <c r="AL40" s="6">
        <v>1</v>
      </c>
    </row>
    <row r="41" spans="3:38">
      <c r="C41" s="6" t="s">
        <v>45</v>
      </c>
      <c r="D41" s="6" t="s">
        <v>46</v>
      </c>
      <c r="E41" s="6" t="s">
        <v>47</v>
      </c>
      <c r="F41" s="6" t="s">
        <v>48</v>
      </c>
      <c r="G41" s="8" t="s">
        <v>107</v>
      </c>
      <c r="V41" s="11" t="s">
        <v>89</v>
      </c>
      <c r="AH41" s="13" t="s">
        <v>52</v>
      </c>
      <c r="AI41" s="6" t="s">
        <v>57</v>
      </c>
      <c r="AJ41" s="6" t="s">
        <v>58</v>
      </c>
      <c r="AK41" s="6">
        <v>2</v>
      </c>
      <c r="AL41" s="6">
        <v>2</v>
      </c>
    </row>
    <row r="42" spans="3:38">
      <c r="C42" s="6" t="s">
        <v>45</v>
      </c>
      <c r="D42" s="6" t="s">
        <v>46</v>
      </c>
      <c r="E42" s="6" t="s">
        <v>47</v>
      </c>
      <c r="F42" s="6" t="s">
        <v>48</v>
      </c>
      <c r="G42" s="8" t="s">
        <v>108</v>
      </c>
      <c r="V42" s="11" t="s">
        <v>89</v>
      </c>
      <c r="AH42" s="13" t="s">
        <v>52</v>
      </c>
      <c r="AI42" s="6" t="s">
        <v>57</v>
      </c>
      <c r="AJ42" s="6" t="s">
        <v>58</v>
      </c>
      <c r="AK42" s="6">
        <v>2</v>
      </c>
      <c r="AL42" s="6">
        <v>3</v>
      </c>
    </row>
    <row r="43" spans="3:38">
      <c r="C43" s="6" t="s">
        <v>45</v>
      </c>
      <c r="D43" s="6" t="s">
        <v>46</v>
      </c>
      <c r="E43" s="6" t="s">
        <v>47</v>
      </c>
      <c r="F43" s="6" t="s">
        <v>48</v>
      </c>
      <c r="G43" s="8" t="s">
        <v>109</v>
      </c>
      <c r="V43" s="11" t="s">
        <v>89</v>
      </c>
      <c r="AH43" s="13" t="s">
        <v>52</v>
      </c>
      <c r="AI43" s="6" t="s">
        <v>57</v>
      </c>
      <c r="AJ43" s="6" t="s">
        <v>58</v>
      </c>
      <c r="AK43" s="6">
        <v>2</v>
      </c>
      <c r="AL43" s="6">
        <v>4</v>
      </c>
    </row>
    <row r="44" spans="3:38">
      <c r="C44" s="6" t="s">
        <v>45</v>
      </c>
      <c r="D44" s="6" t="s">
        <v>46</v>
      </c>
      <c r="E44" s="6" t="s">
        <v>47</v>
      </c>
      <c r="F44" s="6" t="s">
        <v>48</v>
      </c>
      <c r="G44" s="8" t="s">
        <v>110</v>
      </c>
      <c r="V44" s="11" t="s">
        <v>89</v>
      </c>
      <c r="AH44" s="13" t="s">
        <v>52</v>
      </c>
      <c r="AI44" s="6" t="s">
        <v>57</v>
      </c>
      <c r="AJ44" s="6" t="s">
        <v>58</v>
      </c>
      <c r="AK44" s="6">
        <v>2</v>
      </c>
      <c r="AL44" s="6">
        <v>5</v>
      </c>
    </row>
    <row r="45" spans="3:38">
      <c r="C45" s="6" t="s">
        <v>45</v>
      </c>
      <c r="D45" s="6" t="s">
        <v>46</v>
      </c>
      <c r="E45" s="6" t="s">
        <v>47</v>
      </c>
      <c r="F45" s="6" t="s">
        <v>48</v>
      </c>
      <c r="G45" s="8" t="s">
        <v>111</v>
      </c>
      <c r="V45" s="11" t="s">
        <v>89</v>
      </c>
      <c r="AH45" s="13" t="s">
        <v>52</v>
      </c>
      <c r="AI45" s="6" t="s">
        <v>57</v>
      </c>
      <c r="AJ45" s="6" t="s">
        <v>58</v>
      </c>
      <c r="AK45" s="6">
        <v>2</v>
      </c>
      <c r="AL45" s="6">
        <v>6</v>
      </c>
    </row>
    <row r="46" spans="3:38">
      <c r="C46" s="6" t="s">
        <v>45</v>
      </c>
      <c r="D46" s="6" t="s">
        <v>46</v>
      </c>
      <c r="E46" s="6" t="s">
        <v>47</v>
      </c>
      <c r="F46" s="6" t="s">
        <v>48</v>
      </c>
      <c r="G46" s="8" t="s">
        <v>112</v>
      </c>
      <c r="V46" s="11" t="s">
        <v>89</v>
      </c>
      <c r="AH46" s="13" t="s">
        <v>52</v>
      </c>
      <c r="AI46" s="6" t="s">
        <v>57</v>
      </c>
      <c r="AJ46" s="6" t="s">
        <v>58</v>
      </c>
      <c r="AK46" s="6">
        <v>2</v>
      </c>
      <c r="AL46" s="6">
        <v>7</v>
      </c>
    </row>
    <row r="47" spans="3:38">
      <c r="C47" s="6" t="s">
        <v>45</v>
      </c>
      <c r="D47" s="6" t="s">
        <v>46</v>
      </c>
      <c r="E47" s="6" t="s">
        <v>47</v>
      </c>
      <c r="F47" s="6" t="s">
        <v>48</v>
      </c>
      <c r="G47" s="8" t="s">
        <v>113</v>
      </c>
      <c r="V47" s="11" t="s">
        <v>89</v>
      </c>
      <c r="AH47" s="13" t="s">
        <v>52</v>
      </c>
      <c r="AI47" s="6" t="s">
        <v>57</v>
      </c>
      <c r="AJ47" s="6" t="s">
        <v>58</v>
      </c>
      <c r="AK47" s="6">
        <v>2</v>
      </c>
      <c r="AL47" s="6">
        <v>8</v>
      </c>
    </row>
    <row r="48" spans="3:38">
      <c r="C48" s="6" t="s">
        <v>45</v>
      </c>
      <c r="D48" s="6" t="s">
        <v>46</v>
      </c>
      <c r="E48" s="6" t="s">
        <v>47</v>
      </c>
      <c r="F48" s="6" t="s">
        <v>48</v>
      </c>
      <c r="G48" s="8" t="s">
        <v>114</v>
      </c>
      <c r="V48" s="11" t="s">
        <v>89</v>
      </c>
      <c r="AH48" s="13" t="s">
        <v>52</v>
      </c>
      <c r="AI48" s="6" t="s">
        <v>57</v>
      </c>
      <c r="AJ48" s="6" t="s">
        <v>58</v>
      </c>
      <c r="AK48" s="6">
        <v>2</v>
      </c>
      <c r="AL48" s="6">
        <v>9</v>
      </c>
    </row>
    <row r="49" spans="3:39">
      <c r="C49" s="6" t="s">
        <v>45</v>
      </c>
      <c r="D49" s="6" t="s">
        <v>46</v>
      </c>
      <c r="E49" s="6" t="s">
        <v>47</v>
      </c>
      <c r="F49" s="6" t="s">
        <v>48</v>
      </c>
      <c r="G49" s="8" t="s">
        <v>115</v>
      </c>
      <c r="V49" s="11" t="s">
        <v>89</v>
      </c>
      <c r="AH49" s="13" t="s">
        <v>52</v>
      </c>
      <c r="AI49" s="6" t="s">
        <v>57</v>
      </c>
      <c r="AJ49" s="6" t="s">
        <v>58</v>
      </c>
      <c r="AK49" s="6">
        <v>2</v>
      </c>
      <c r="AL49" s="6">
        <v>10</v>
      </c>
    </row>
    <row r="50" spans="3:39">
      <c r="C50" s="6" t="s">
        <v>45</v>
      </c>
      <c r="D50" s="6" t="s">
        <v>46</v>
      </c>
      <c r="E50" s="6" t="s">
        <v>47</v>
      </c>
      <c r="F50" s="6" t="s">
        <v>48</v>
      </c>
      <c r="G50" s="8" t="s">
        <v>116</v>
      </c>
      <c r="V50" s="11" t="s">
        <v>89</v>
      </c>
      <c r="AH50" s="13" t="s">
        <v>52</v>
      </c>
      <c r="AI50" s="6" t="s">
        <v>57</v>
      </c>
      <c r="AJ50" s="6" t="s">
        <v>58</v>
      </c>
      <c r="AK50" s="6">
        <v>2</v>
      </c>
      <c r="AL50" s="6">
        <v>11</v>
      </c>
    </row>
    <row r="51" spans="3:39">
      <c r="C51" s="6" t="s">
        <v>45</v>
      </c>
      <c r="D51" s="6" t="s">
        <v>46</v>
      </c>
      <c r="E51" s="6" t="s">
        <v>47</v>
      </c>
      <c r="F51" s="6" t="s">
        <v>48</v>
      </c>
      <c r="G51" s="8" t="s">
        <v>117</v>
      </c>
      <c r="V51" s="11" t="s">
        <v>89</v>
      </c>
      <c r="AH51" s="13" t="s">
        <v>52</v>
      </c>
      <c r="AI51" s="6" t="s">
        <v>57</v>
      </c>
      <c r="AJ51" s="6" t="s">
        <v>58</v>
      </c>
      <c r="AK51" s="6">
        <v>2</v>
      </c>
      <c r="AL51" s="6">
        <v>12</v>
      </c>
    </row>
    <row r="52" spans="3:39">
      <c r="C52" s="6" t="s">
        <v>45</v>
      </c>
      <c r="D52" s="6" t="s">
        <v>46</v>
      </c>
      <c r="E52" s="6" t="s">
        <v>47</v>
      </c>
      <c r="F52" s="6" t="s">
        <v>48</v>
      </c>
      <c r="G52" s="8" t="s">
        <v>118</v>
      </c>
      <c r="V52" s="11" t="s">
        <v>89</v>
      </c>
      <c r="AH52" s="13" t="s">
        <v>52</v>
      </c>
      <c r="AI52" s="6" t="s">
        <v>57</v>
      </c>
      <c r="AJ52" s="6" t="s">
        <v>58</v>
      </c>
      <c r="AK52" s="6">
        <v>2</v>
      </c>
      <c r="AL52" s="6">
        <v>13</v>
      </c>
    </row>
    <row r="53" spans="3:39">
      <c r="C53" s="6" t="s">
        <v>45</v>
      </c>
      <c r="D53" s="6" t="s">
        <v>46</v>
      </c>
      <c r="E53" s="6" t="s">
        <v>47</v>
      </c>
      <c r="F53" s="6" t="s">
        <v>48</v>
      </c>
      <c r="G53" s="8" t="s">
        <v>119</v>
      </c>
      <c r="V53" s="11" t="s">
        <v>89</v>
      </c>
      <c r="AH53" s="13" t="s">
        <v>52</v>
      </c>
      <c r="AI53" s="6" t="s">
        <v>57</v>
      </c>
      <c r="AJ53" s="6" t="s">
        <v>58</v>
      </c>
      <c r="AK53" s="6">
        <v>2</v>
      </c>
      <c r="AL53" s="6">
        <v>14</v>
      </c>
    </row>
    <row r="54" spans="3:39">
      <c r="C54" s="6" t="s">
        <v>45</v>
      </c>
      <c r="D54" s="6" t="s">
        <v>46</v>
      </c>
      <c r="E54" s="6" t="s">
        <v>47</v>
      </c>
      <c r="F54" s="6" t="s">
        <v>48</v>
      </c>
      <c r="G54" s="8" t="s">
        <v>120</v>
      </c>
      <c r="V54" s="11" t="s">
        <v>89</v>
      </c>
      <c r="AH54" s="13" t="s">
        <v>52</v>
      </c>
      <c r="AI54" s="6" t="s">
        <v>57</v>
      </c>
      <c r="AJ54" s="6" t="s">
        <v>58</v>
      </c>
      <c r="AK54" s="6">
        <v>2</v>
      </c>
      <c r="AL54" s="6">
        <v>15</v>
      </c>
    </row>
    <row r="55" spans="3:39">
      <c r="C55" s="6" t="s">
        <v>45</v>
      </c>
      <c r="D55" s="6" t="s">
        <v>46</v>
      </c>
      <c r="E55" s="6" t="s">
        <v>47</v>
      </c>
      <c r="F55" s="6" t="s">
        <v>48</v>
      </c>
      <c r="G55" s="15" t="s">
        <v>121</v>
      </c>
      <c r="V55" s="11" t="s">
        <v>89</v>
      </c>
      <c r="AH55" s="13" t="s">
        <v>122</v>
      </c>
      <c r="AI55" s="6" t="s">
        <v>57</v>
      </c>
      <c r="AJ55" s="6" t="s">
        <v>58</v>
      </c>
      <c r="AK55" s="6">
        <v>3</v>
      </c>
    </row>
    <row r="56" spans="3:39">
      <c r="C56" s="6" t="s">
        <v>45</v>
      </c>
      <c r="D56" s="6" t="s">
        <v>46</v>
      </c>
      <c r="E56" s="6" t="s">
        <v>123</v>
      </c>
      <c r="F56" s="6" t="s">
        <v>124</v>
      </c>
      <c r="G56" s="8" t="s">
        <v>125</v>
      </c>
      <c r="H56" s="6">
        <v>2</v>
      </c>
      <c r="I56" s="8" t="s">
        <v>50</v>
      </c>
      <c r="J56" s="6" t="s">
        <v>51</v>
      </c>
      <c r="K56" s="6" t="s">
        <v>52</v>
      </c>
      <c r="P56" s="6" t="s">
        <v>126</v>
      </c>
      <c r="Q56" s="6" t="s">
        <v>127</v>
      </c>
      <c r="U56" s="6">
        <v>1</v>
      </c>
      <c r="W56" s="6" t="s">
        <v>56</v>
      </c>
      <c r="AI56" s="6">
        <v>255</v>
      </c>
      <c r="AJ56" s="6" t="s">
        <v>58</v>
      </c>
      <c r="AK56" s="6">
        <f>AK55+1</f>
        <v>4</v>
      </c>
      <c r="AL56" s="6" t="s">
        <v>59</v>
      </c>
      <c r="AM56" s="6">
        <v>1</v>
      </c>
    </row>
    <row r="57" spans="3:39" ht="15.75" customHeight="1">
      <c r="C57" s="6" t="s">
        <v>45</v>
      </c>
      <c r="D57" s="6" t="s">
        <v>46</v>
      </c>
      <c r="E57" s="6" t="s">
        <v>123</v>
      </c>
      <c r="F57" s="6" t="s">
        <v>124</v>
      </c>
      <c r="G57" s="8" t="s">
        <v>125</v>
      </c>
      <c r="H57" s="6">
        <v>2</v>
      </c>
      <c r="I57" s="6" t="s">
        <v>128</v>
      </c>
      <c r="J57" s="6" t="s">
        <v>129</v>
      </c>
      <c r="K57" s="6" t="s">
        <v>52</v>
      </c>
      <c r="P57" s="6" t="s">
        <v>130</v>
      </c>
      <c r="Q57" s="6" t="s">
        <v>131</v>
      </c>
      <c r="U57" s="6">
        <v>1</v>
      </c>
      <c r="W57" s="6" t="s">
        <v>56</v>
      </c>
      <c r="AI57" s="6">
        <v>255</v>
      </c>
      <c r="AJ57" s="6" t="s">
        <v>58</v>
      </c>
      <c r="AK57" s="6">
        <f>AK56</f>
        <v>4</v>
      </c>
      <c r="AL57" s="6">
        <v>1</v>
      </c>
      <c r="AM57" s="6" t="s">
        <v>56</v>
      </c>
    </row>
    <row r="58" spans="3:39">
      <c r="C58" s="6" t="s">
        <v>45</v>
      </c>
      <c r="D58" s="6" t="s">
        <v>46</v>
      </c>
      <c r="E58" s="6" t="s">
        <v>123</v>
      </c>
      <c r="F58" s="6" t="s">
        <v>124</v>
      </c>
      <c r="G58" s="8" t="s">
        <v>125</v>
      </c>
      <c r="H58" s="6">
        <v>2</v>
      </c>
      <c r="I58" s="8" t="s">
        <v>132</v>
      </c>
      <c r="AI58" s="6">
        <v>255</v>
      </c>
      <c r="AJ58" s="6">
        <v>4</v>
      </c>
      <c r="AK58" s="6">
        <f t="shared" ref="AK58:AK61" si="0">AK57</f>
        <v>4</v>
      </c>
      <c r="AL58" s="6">
        <v>2</v>
      </c>
      <c r="AM58" s="6">
        <v>1</v>
      </c>
    </row>
    <row r="59" spans="3:39">
      <c r="C59" s="6" t="s">
        <v>45</v>
      </c>
      <c r="D59" s="6" t="s">
        <v>46</v>
      </c>
      <c r="E59" s="6" t="s">
        <v>123</v>
      </c>
      <c r="F59" s="6" t="s">
        <v>124</v>
      </c>
      <c r="G59" s="8" t="s">
        <v>125</v>
      </c>
      <c r="H59" s="6">
        <v>2</v>
      </c>
      <c r="I59" s="6" t="s">
        <v>71</v>
      </c>
      <c r="J59" s="6" t="s">
        <v>133</v>
      </c>
      <c r="K59" s="6" t="s">
        <v>52</v>
      </c>
      <c r="L59" s="6">
        <v>1</v>
      </c>
      <c r="M59" s="6">
        <v>0</v>
      </c>
      <c r="N59" s="6">
        <v>1</v>
      </c>
      <c r="O59" s="6" t="s">
        <v>134</v>
      </c>
      <c r="P59" s="6" t="s">
        <v>55</v>
      </c>
      <c r="Q59" s="6" t="s">
        <v>54</v>
      </c>
      <c r="R59" s="6">
        <v>1</v>
      </c>
      <c r="U59" s="6">
        <v>1</v>
      </c>
      <c r="W59" s="6" t="s">
        <v>56</v>
      </c>
      <c r="AI59" s="6" t="s">
        <v>57</v>
      </c>
      <c r="AJ59" s="6" t="s">
        <v>58</v>
      </c>
      <c r="AK59" s="6">
        <f t="shared" si="0"/>
        <v>4</v>
      </c>
      <c r="AL59" s="6">
        <v>3</v>
      </c>
      <c r="AM59" s="6">
        <v>1</v>
      </c>
    </row>
    <row r="60" spans="3:39">
      <c r="C60" s="6" t="s">
        <v>45</v>
      </c>
      <c r="D60" s="6" t="s">
        <v>46</v>
      </c>
      <c r="E60" s="6" t="s">
        <v>123</v>
      </c>
      <c r="F60" s="6" t="s">
        <v>124</v>
      </c>
      <c r="G60" s="8" t="s">
        <v>125</v>
      </c>
      <c r="H60" s="6">
        <v>2</v>
      </c>
      <c r="I60" s="6" t="s">
        <v>135</v>
      </c>
      <c r="J60" s="6" t="s">
        <v>136</v>
      </c>
      <c r="K60" s="6" t="s">
        <v>137</v>
      </c>
      <c r="V60" s="11" t="s">
        <v>138</v>
      </c>
      <c r="W60" s="6" t="s">
        <v>56</v>
      </c>
      <c r="AI60" s="6" t="s">
        <v>57</v>
      </c>
      <c r="AJ60" s="6" t="s">
        <v>58</v>
      </c>
      <c r="AK60" s="6">
        <f t="shared" si="0"/>
        <v>4</v>
      </c>
      <c r="AL60" s="16" t="s">
        <v>139</v>
      </c>
      <c r="AM60" s="6">
        <v>2</v>
      </c>
    </row>
    <row r="61" spans="3:39" ht="45">
      <c r="C61" s="6" t="s">
        <v>45</v>
      </c>
      <c r="D61" s="6" t="s">
        <v>46</v>
      </c>
      <c r="E61" s="6" t="s">
        <v>123</v>
      </c>
      <c r="F61" s="6" t="s">
        <v>124</v>
      </c>
      <c r="G61" s="8" t="s">
        <v>125</v>
      </c>
      <c r="H61" s="6">
        <v>2</v>
      </c>
      <c r="I61" s="13" t="s">
        <v>140</v>
      </c>
      <c r="J61" s="13" t="s">
        <v>141</v>
      </c>
      <c r="K61" s="13" t="s">
        <v>137</v>
      </c>
      <c r="O61" s="8"/>
      <c r="P61" s="8"/>
      <c r="Q61" s="8"/>
      <c r="V61" s="11" t="s">
        <v>142</v>
      </c>
      <c r="W61" s="6" t="s">
        <v>56</v>
      </c>
      <c r="AI61" s="6">
        <v>255</v>
      </c>
      <c r="AJ61" s="6" t="s">
        <v>58</v>
      </c>
      <c r="AK61" s="6">
        <f t="shared" si="0"/>
        <v>4</v>
      </c>
      <c r="AL61" s="17" t="s">
        <v>143</v>
      </c>
    </row>
    <row r="62" spans="3:39">
      <c r="C62" s="6" t="s">
        <v>45</v>
      </c>
      <c r="D62" s="6" t="s">
        <v>46</v>
      </c>
      <c r="E62" s="6" t="s">
        <v>123</v>
      </c>
      <c r="F62" s="6" t="s">
        <v>124</v>
      </c>
      <c r="G62" s="8" t="s">
        <v>125</v>
      </c>
      <c r="H62" s="6">
        <v>2</v>
      </c>
      <c r="I62" s="6" t="s">
        <v>144</v>
      </c>
      <c r="J62" s="6" t="s">
        <v>145</v>
      </c>
      <c r="K62" s="6" t="s">
        <v>122</v>
      </c>
      <c r="V62" s="11" t="s">
        <v>146</v>
      </c>
      <c r="W62" s="6" t="s">
        <v>56</v>
      </c>
      <c r="AI62" s="6" t="s">
        <v>57</v>
      </c>
      <c r="AJ62" s="6" t="s">
        <v>58</v>
      </c>
      <c r="AK62" s="6">
        <f>AK56+1</f>
        <v>5</v>
      </c>
      <c r="AL62" s="13" t="s">
        <v>147</v>
      </c>
    </row>
    <row r="63" spans="3:39" ht="16.5">
      <c r="C63" s="6" t="s">
        <v>45</v>
      </c>
      <c r="D63" s="6" t="s">
        <v>46</v>
      </c>
      <c r="E63" s="6" t="s">
        <v>123</v>
      </c>
      <c r="F63" s="6" t="s">
        <v>124</v>
      </c>
      <c r="G63" s="8" t="s">
        <v>125</v>
      </c>
      <c r="H63" s="6">
        <v>2</v>
      </c>
      <c r="I63" s="9" t="s">
        <v>148</v>
      </c>
      <c r="J63" s="6" t="s">
        <v>145</v>
      </c>
      <c r="K63" s="6" t="s">
        <v>122</v>
      </c>
      <c r="V63" s="11" t="s">
        <v>149</v>
      </c>
      <c r="W63" s="6" t="s">
        <v>56</v>
      </c>
      <c r="AI63" s="6" t="s">
        <v>57</v>
      </c>
      <c r="AJ63" s="6" t="s">
        <v>58</v>
      </c>
      <c r="AK63" s="6">
        <f>AK57+1</f>
        <v>5</v>
      </c>
      <c r="AL63" s="17" t="s">
        <v>143</v>
      </c>
    </row>
    <row r="64" spans="3:39">
      <c r="C64" s="6" t="s">
        <v>45</v>
      </c>
      <c r="D64" s="6" t="s">
        <v>46</v>
      </c>
      <c r="E64" s="6" t="s">
        <v>123</v>
      </c>
      <c r="F64" s="6" t="s">
        <v>124</v>
      </c>
      <c r="G64" s="13" t="s">
        <v>150</v>
      </c>
      <c r="H64" s="6">
        <v>3</v>
      </c>
      <c r="I64" s="6" t="s">
        <v>50</v>
      </c>
      <c r="J64" s="6" t="s">
        <v>51</v>
      </c>
      <c r="K64" s="6" t="s">
        <v>52</v>
      </c>
      <c r="P64" s="6" t="s">
        <v>126</v>
      </c>
      <c r="Q64" s="6" t="s">
        <v>127</v>
      </c>
      <c r="U64" s="6">
        <v>1</v>
      </c>
      <c r="W64" s="6" t="s">
        <v>56</v>
      </c>
      <c r="AI64" s="6" t="s">
        <v>57</v>
      </c>
      <c r="AJ64" s="6" t="s">
        <v>58</v>
      </c>
      <c r="AK64" s="6">
        <f>AK56+2</f>
        <v>6</v>
      </c>
      <c r="AL64" s="6" t="s">
        <v>59</v>
      </c>
      <c r="AM64" s="6">
        <v>1</v>
      </c>
    </row>
    <row r="65" spans="3:39" hidden="1">
      <c r="C65" s="6" t="s">
        <v>45</v>
      </c>
      <c r="D65" s="6" t="s">
        <v>46</v>
      </c>
      <c r="E65" s="6" t="s">
        <v>123</v>
      </c>
      <c r="F65" s="6" t="s">
        <v>124</v>
      </c>
      <c r="G65" s="13" t="s">
        <v>150</v>
      </c>
      <c r="H65" s="6">
        <v>18</v>
      </c>
      <c r="I65" s="6" t="s">
        <v>128</v>
      </c>
      <c r="J65" s="6" t="s">
        <v>129</v>
      </c>
      <c r="K65" s="6" t="s">
        <v>52</v>
      </c>
      <c r="P65" s="6" t="s">
        <v>130</v>
      </c>
      <c r="Q65" s="6" t="s">
        <v>131</v>
      </c>
      <c r="U65" s="6">
        <v>1</v>
      </c>
      <c r="W65" s="6" t="s">
        <v>56</v>
      </c>
      <c r="AI65" s="6" t="s">
        <v>57</v>
      </c>
      <c r="AJ65" s="6" t="s">
        <v>58</v>
      </c>
      <c r="AK65" s="6">
        <f t="shared" ref="AK65:AK72" si="1">AK57+2</f>
        <v>6</v>
      </c>
      <c r="AL65" s="6">
        <v>1</v>
      </c>
      <c r="AM65" s="6" t="s">
        <v>56</v>
      </c>
    </row>
    <row r="66" spans="3:39">
      <c r="C66" s="6" t="s">
        <v>45</v>
      </c>
      <c r="D66" s="6" t="s">
        <v>46</v>
      </c>
      <c r="E66" s="6" t="s">
        <v>123</v>
      </c>
      <c r="F66" s="6" t="s">
        <v>124</v>
      </c>
      <c r="G66" s="13" t="s">
        <v>150</v>
      </c>
      <c r="H66" s="6">
        <v>3</v>
      </c>
      <c r="I66" s="8" t="s">
        <v>132</v>
      </c>
      <c r="AI66" s="6">
        <v>255</v>
      </c>
      <c r="AJ66" s="6">
        <v>4</v>
      </c>
      <c r="AK66" s="6">
        <f t="shared" si="1"/>
        <v>6</v>
      </c>
      <c r="AL66" s="6">
        <v>2</v>
      </c>
      <c r="AM66" s="6">
        <v>1</v>
      </c>
    </row>
    <row r="67" spans="3:39">
      <c r="C67" s="6" t="s">
        <v>45</v>
      </c>
      <c r="D67" s="6" t="s">
        <v>46</v>
      </c>
      <c r="E67" s="6" t="s">
        <v>123</v>
      </c>
      <c r="F67" s="6" t="s">
        <v>124</v>
      </c>
      <c r="G67" s="13" t="s">
        <v>150</v>
      </c>
      <c r="H67" s="6">
        <v>3</v>
      </c>
      <c r="I67" s="6" t="s">
        <v>71</v>
      </c>
      <c r="J67" s="6" t="s">
        <v>133</v>
      </c>
      <c r="K67" s="6" t="s">
        <v>52</v>
      </c>
      <c r="L67" s="6">
        <v>1</v>
      </c>
      <c r="M67" s="6">
        <v>0</v>
      </c>
      <c r="N67" s="6">
        <v>1</v>
      </c>
      <c r="O67" s="6" t="s">
        <v>134</v>
      </c>
      <c r="P67" s="6" t="s">
        <v>55</v>
      </c>
      <c r="Q67" s="6" t="s">
        <v>54</v>
      </c>
      <c r="R67" s="6">
        <v>1</v>
      </c>
      <c r="U67" s="6">
        <v>1</v>
      </c>
      <c r="W67" s="6" t="s">
        <v>56</v>
      </c>
      <c r="AI67" s="6" t="s">
        <v>57</v>
      </c>
      <c r="AJ67" s="6" t="s">
        <v>58</v>
      </c>
      <c r="AK67" s="6">
        <f t="shared" si="1"/>
        <v>6</v>
      </c>
      <c r="AL67" s="6">
        <v>3</v>
      </c>
      <c r="AM67" s="6">
        <v>1</v>
      </c>
    </row>
    <row r="68" spans="3:39">
      <c r="C68" s="6" t="s">
        <v>45</v>
      </c>
      <c r="D68" s="6" t="s">
        <v>46</v>
      </c>
      <c r="E68" s="6" t="s">
        <v>123</v>
      </c>
      <c r="F68" s="6" t="s">
        <v>124</v>
      </c>
      <c r="G68" s="13" t="s">
        <v>150</v>
      </c>
      <c r="H68" s="6">
        <v>3</v>
      </c>
      <c r="I68" s="6" t="s">
        <v>135</v>
      </c>
      <c r="J68" s="6" t="s">
        <v>136</v>
      </c>
      <c r="K68" s="6" t="s">
        <v>137</v>
      </c>
      <c r="V68" s="11" t="s">
        <v>151</v>
      </c>
      <c r="W68" s="6" t="s">
        <v>56</v>
      </c>
      <c r="AI68" s="6" t="s">
        <v>57</v>
      </c>
      <c r="AJ68" s="6" t="s">
        <v>58</v>
      </c>
      <c r="AK68" s="6">
        <f t="shared" si="1"/>
        <v>6</v>
      </c>
      <c r="AL68" s="16" t="s">
        <v>139</v>
      </c>
      <c r="AM68" s="6">
        <v>2</v>
      </c>
    </row>
    <row r="69" spans="3:39" ht="45">
      <c r="C69" s="6" t="s">
        <v>45</v>
      </c>
      <c r="D69" s="6" t="s">
        <v>46</v>
      </c>
      <c r="E69" s="6" t="s">
        <v>123</v>
      </c>
      <c r="F69" s="6" t="s">
        <v>124</v>
      </c>
      <c r="G69" s="13" t="s">
        <v>150</v>
      </c>
      <c r="H69" s="6">
        <v>3</v>
      </c>
      <c r="I69" s="6" t="s">
        <v>140</v>
      </c>
      <c r="J69" s="6" t="s">
        <v>141</v>
      </c>
      <c r="K69" s="6" t="s">
        <v>137</v>
      </c>
      <c r="V69" s="11" t="s">
        <v>142</v>
      </c>
      <c r="W69" s="6" t="s">
        <v>56</v>
      </c>
      <c r="AI69" s="6" t="s">
        <v>57</v>
      </c>
      <c r="AJ69" s="6" t="s">
        <v>58</v>
      </c>
      <c r="AK69" s="6">
        <f t="shared" si="1"/>
        <v>6</v>
      </c>
      <c r="AL69" s="17" t="s">
        <v>143</v>
      </c>
    </row>
    <row r="70" spans="3:39">
      <c r="C70" s="6" t="s">
        <v>45</v>
      </c>
      <c r="D70" s="6" t="s">
        <v>46</v>
      </c>
      <c r="E70" s="6" t="s">
        <v>123</v>
      </c>
      <c r="F70" s="6" t="s">
        <v>124</v>
      </c>
      <c r="G70" s="13" t="s">
        <v>150</v>
      </c>
      <c r="H70" s="6">
        <v>3</v>
      </c>
      <c r="I70" s="6" t="s">
        <v>144</v>
      </c>
      <c r="J70" s="6" t="s">
        <v>145</v>
      </c>
      <c r="K70" s="6" t="s">
        <v>122</v>
      </c>
      <c r="V70" s="11" t="s">
        <v>146</v>
      </c>
      <c r="W70" s="6" t="s">
        <v>56</v>
      </c>
      <c r="AI70" s="6" t="s">
        <v>57</v>
      </c>
      <c r="AJ70" s="6" t="s">
        <v>58</v>
      </c>
      <c r="AK70" s="6">
        <f t="shared" si="1"/>
        <v>7</v>
      </c>
      <c r="AL70" s="13" t="s">
        <v>147</v>
      </c>
    </row>
    <row r="71" spans="3:39" ht="16.5">
      <c r="C71" s="6" t="s">
        <v>45</v>
      </c>
      <c r="D71" s="6" t="s">
        <v>46</v>
      </c>
      <c r="E71" s="6" t="s">
        <v>123</v>
      </c>
      <c r="F71" s="6" t="s">
        <v>124</v>
      </c>
      <c r="G71" s="13" t="s">
        <v>150</v>
      </c>
      <c r="H71" s="6">
        <v>3</v>
      </c>
      <c r="I71" s="9" t="s">
        <v>148</v>
      </c>
      <c r="J71" s="6" t="s">
        <v>145</v>
      </c>
      <c r="K71" s="6" t="s">
        <v>122</v>
      </c>
      <c r="V71" s="11" t="s">
        <v>149</v>
      </c>
      <c r="W71" s="6" t="s">
        <v>56</v>
      </c>
      <c r="AI71" s="6" t="s">
        <v>57</v>
      </c>
      <c r="AJ71" s="6" t="s">
        <v>58</v>
      </c>
      <c r="AK71" s="6">
        <f t="shared" si="1"/>
        <v>7</v>
      </c>
      <c r="AL71" s="17" t="s">
        <v>143</v>
      </c>
    </row>
    <row r="72" spans="3:39">
      <c r="C72" s="6" t="s">
        <v>45</v>
      </c>
      <c r="D72" s="6" t="s">
        <v>46</v>
      </c>
      <c r="E72" s="6" t="s">
        <v>123</v>
      </c>
      <c r="F72" s="6" t="s">
        <v>124</v>
      </c>
      <c r="G72" s="8" t="s">
        <v>152</v>
      </c>
      <c r="H72" s="6">
        <v>4</v>
      </c>
      <c r="I72" s="6" t="s">
        <v>50</v>
      </c>
      <c r="J72" s="6" t="s">
        <v>51</v>
      </c>
      <c r="K72" s="6" t="s">
        <v>52</v>
      </c>
      <c r="P72" s="6" t="s">
        <v>126</v>
      </c>
      <c r="Q72" s="6" t="s">
        <v>127</v>
      </c>
      <c r="U72" s="6">
        <v>1</v>
      </c>
      <c r="V72" s="11"/>
      <c r="W72" s="6" t="s">
        <v>56</v>
      </c>
      <c r="AI72" s="6" t="s">
        <v>57</v>
      </c>
      <c r="AJ72" s="6" t="s">
        <v>58</v>
      </c>
      <c r="AK72" s="6">
        <f t="shared" si="1"/>
        <v>8</v>
      </c>
      <c r="AL72" s="6" t="s">
        <v>59</v>
      </c>
      <c r="AM72" s="6">
        <v>1</v>
      </c>
    </row>
    <row r="73" spans="3:39" hidden="1">
      <c r="C73" s="6" t="s">
        <v>45</v>
      </c>
      <c r="D73" s="6" t="s">
        <v>46</v>
      </c>
      <c r="E73" s="6" t="s">
        <v>123</v>
      </c>
      <c r="F73" s="6" t="s">
        <v>124</v>
      </c>
      <c r="G73" s="8" t="s">
        <v>152</v>
      </c>
      <c r="H73" s="6">
        <v>19</v>
      </c>
      <c r="I73" s="6" t="s">
        <v>128</v>
      </c>
      <c r="J73" s="6" t="s">
        <v>129</v>
      </c>
      <c r="K73" s="6" t="s">
        <v>52</v>
      </c>
      <c r="P73" s="6" t="s">
        <v>130</v>
      </c>
      <c r="Q73" s="6" t="s">
        <v>131</v>
      </c>
      <c r="U73" s="6">
        <v>1</v>
      </c>
      <c r="W73" s="6" t="s">
        <v>56</v>
      </c>
      <c r="AI73" s="6" t="s">
        <v>57</v>
      </c>
      <c r="AJ73" s="6" t="s">
        <v>58</v>
      </c>
      <c r="AK73" s="6">
        <f t="shared" ref="AK73:AK80" si="2">AK65+2</f>
        <v>8</v>
      </c>
      <c r="AL73" s="6">
        <v>1</v>
      </c>
      <c r="AM73" s="6" t="s">
        <v>56</v>
      </c>
    </row>
    <row r="74" spans="3:39">
      <c r="C74" s="6" t="s">
        <v>45</v>
      </c>
      <c r="D74" s="6" t="s">
        <v>46</v>
      </c>
      <c r="E74" s="6" t="s">
        <v>123</v>
      </c>
      <c r="F74" s="6" t="s">
        <v>124</v>
      </c>
      <c r="G74" s="8" t="s">
        <v>152</v>
      </c>
      <c r="H74" s="6">
        <v>4</v>
      </c>
      <c r="I74" s="8" t="s">
        <v>132</v>
      </c>
      <c r="AI74" s="6">
        <v>255</v>
      </c>
      <c r="AJ74" s="6">
        <v>4</v>
      </c>
      <c r="AK74" s="6">
        <f t="shared" si="2"/>
        <v>8</v>
      </c>
      <c r="AL74" s="6">
        <v>2</v>
      </c>
      <c r="AM74" s="6">
        <v>1</v>
      </c>
    </row>
    <row r="75" spans="3:39">
      <c r="C75" s="6" t="s">
        <v>45</v>
      </c>
      <c r="D75" s="6" t="s">
        <v>46</v>
      </c>
      <c r="E75" s="6" t="s">
        <v>123</v>
      </c>
      <c r="F75" s="6" t="s">
        <v>124</v>
      </c>
      <c r="G75" s="8" t="s">
        <v>152</v>
      </c>
      <c r="H75" s="6">
        <v>4</v>
      </c>
      <c r="I75" s="6" t="s">
        <v>71</v>
      </c>
      <c r="J75" s="6" t="s">
        <v>133</v>
      </c>
      <c r="K75" s="6" t="s">
        <v>52</v>
      </c>
      <c r="L75" s="6">
        <v>1</v>
      </c>
      <c r="M75" s="6">
        <v>0</v>
      </c>
      <c r="N75" s="6">
        <v>1</v>
      </c>
      <c r="O75" s="6" t="s">
        <v>134</v>
      </c>
      <c r="P75" s="6" t="s">
        <v>55</v>
      </c>
      <c r="Q75" s="6" t="s">
        <v>54</v>
      </c>
      <c r="R75" s="6">
        <v>1</v>
      </c>
      <c r="U75" s="6">
        <v>1</v>
      </c>
      <c r="W75" s="6" t="s">
        <v>56</v>
      </c>
      <c r="AI75" s="6" t="s">
        <v>57</v>
      </c>
      <c r="AJ75" s="6" t="s">
        <v>58</v>
      </c>
      <c r="AK75" s="6">
        <f t="shared" si="2"/>
        <v>8</v>
      </c>
      <c r="AL75" s="6">
        <v>3</v>
      </c>
      <c r="AM75" s="6">
        <v>1</v>
      </c>
    </row>
    <row r="76" spans="3:39">
      <c r="C76" s="6" t="s">
        <v>45</v>
      </c>
      <c r="D76" s="6" t="s">
        <v>46</v>
      </c>
      <c r="E76" s="6" t="s">
        <v>123</v>
      </c>
      <c r="F76" s="6" t="s">
        <v>124</v>
      </c>
      <c r="G76" s="8" t="s">
        <v>152</v>
      </c>
      <c r="H76" s="6">
        <v>4</v>
      </c>
      <c r="I76" s="6" t="s">
        <v>135</v>
      </c>
      <c r="J76" s="6" t="s">
        <v>136</v>
      </c>
      <c r="K76" s="6" t="s">
        <v>137</v>
      </c>
      <c r="V76" s="11" t="s">
        <v>151</v>
      </c>
      <c r="W76" s="6" t="s">
        <v>56</v>
      </c>
      <c r="AI76" s="6" t="s">
        <v>57</v>
      </c>
      <c r="AJ76" s="6" t="s">
        <v>58</v>
      </c>
      <c r="AK76" s="6">
        <f t="shared" si="2"/>
        <v>8</v>
      </c>
      <c r="AL76" s="16" t="s">
        <v>139</v>
      </c>
      <c r="AM76" s="6">
        <v>2</v>
      </c>
    </row>
    <row r="77" spans="3:39" ht="45">
      <c r="C77" s="6" t="s">
        <v>45</v>
      </c>
      <c r="D77" s="6" t="s">
        <v>46</v>
      </c>
      <c r="E77" s="6" t="s">
        <v>123</v>
      </c>
      <c r="F77" s="6" t="s">
        <v>124</v>
      </c>
      <c r="G77" s="8" t="s">
        <v>152</v>
      </c>
      <c r="H77" s="6">
        <v>4</v>
      </c>
      <c r="I77" s="6" t="s">
        <v>140</v>
      </c>
      <c r="J77" s="6" t="s">
        <v>141</v>
      </c>
      <c r="K77" s="6" t="s">
        <v>137</v>
      </c>
      <c r="V77" s="12" t="s">
        <v>153</v>
      </c>
      <c r="W77" s="6" t="s">
        <v>56</v>
      </c>
      <c r="AI77" s="6" t="s">
        <v>57</v>
      </c>
      <c r="AJ77" s="6" t="s">
        <v>58</v>
      </c>
      <c r="AK77" s="6">
        <f t="shared" si="2"/>
        <v>8</v>
      </c>
      <c r="AL77" s="17" t="s">
        <v>143</v>
      </c>
    </row>
    <row r="78" spans="3:39">
      <c r="C78" s="6" t="s">
        <v>45</v>
      </c>
      <c r="D78" s="6" t="s">
        <v>46</v>
      </c>
      <c r="E78" s="6" t="s">
        <v>123</v>
      </c>
      <c r="F78" s="6" t="s">
        <v>124</v>
      </c>
      <c r="G78" s="8" t="s">
        <v>152</v>
      </c>
      <c r="H78" s="6">
        <v>4</v>
      </c>
      <c r="I78" s="6" t="s">
        <v>144</v>
      </c>
      <c r="J78" s="6" t="s">
        <v>145</v>
      </c>
      <c r="K78" s="6" t="s">
        <v>122</v>
      </c>
      <c r="V78" s="11" t="s">
        <v>146</v>
      </c>
      <c r="W78" s="6" t="s">
        <v>56</v>
      </c>
      <c r="AI78" s="6" t="s">
        <v>57</v>
      </c>
      <c r="AJ78" s="6" t="s">
        <v>58</v>
      </c>
      <c r="AK78" s="6">
        <f t="shared" si="2"/>
        <v>9</v>
      </c>
      <c r="AL78" s="13" t="s">
        <v>147</v>
      </c>
    </row>
    <row r="79" spans="3:39" ht="16.5">
      <c r="C79" s="6" t="s">
        <v>45</v>
      </c>
      <c r="D79" s="6" t="s">
        <v>46</v>
      </c>
      <c r="E79" s="6" t="s">
        <v>123</v>
      </c>
      <c r="F79" s="6" t="s">
        <v>124</v>
      </c>
      <c r="G79" s="8" t="s">
        <v>152</v>
      </c>
      <c r="H79" s="6">
        <v>4</v>
      </c>
      <c r="I79" s="9" t="s">
        <v>148</v>
      </c>
      <c r="J79" s="6" t="s">
        <v>145</v>
      </c>
      <c r="K79" s="6" t="s">
        <v>122</v>
      </c>
      <c r="V79" s="11" t="s">
        <v>149</v>
      </c>
      <c r="W79" s="6" t="s">
        <v>56</v>
      </c>
      <c r="AI79" s="6" t="s">
        <v>57</v>
      </c>
      <c r="AJ79" s="6" t="s">
        <v>58</v>
      </c>
      <c r="AK79" s="6">
        <f t="shared" si="2"/>
        <v>9</v>
      </c>
      <c r="AL79" s="17" t="s">
        <v>143</v>
      </c>
    </row>
    <row r="80" spans="3:39">
      <c r="C80" s="6" t="s">
        <v>45</v>
      </c>
      <c r="D80" s="6" t="s">
        <v>46</v>
      </c>
      <c r="E80" s="6" t="s">
        <v>123</v>
      </c>
      <c r="F80" s="6" t="s">
        <v>124</v>
      </c>
      <c r="G80" s="8" t="s">
        <v>154</v>
      </c>
      <c r="H80" s="6">
        <v>5</v>
      </c>
      <c r="I80" s="6" t="s">
        <v>50</v>
      </c>
      <c r="J80" s="6" t="s">
        <v>51</v>
      </c>
      <c r="K80" s="6" t="s">
        <v>52</v>
      </c>
      <c r="P80" s="6" t="s">
        <v>126</v>
      </c>
      <c r="Q80" s="6" t="s">
        <v>127</v>
      </c>
      <c r="U80" s="6">
        <v>1</v>
      </c>
      <c r="W80" s="6" t="s">
        <v>56</v>
      </c>
      <c r="AI80" s="6" t="s">
        <v>57</v>
      </c>
      <c r="AJ80" s="6" t="s">
        <v>58</v>
      </c>
      <c r="AK80" s="6">
        <f t="shared" si="2"/>
        <v>10</v>
      </c>
      <c r="AL80" s="6" t="s">
        <v>59</v>
      </c>
      <c r="AM80" s="6">
        <v>1</v>
      </c>
    </row>
    <row r="81" spans="3:39" hidden="1">
      <c r="C81" s="6" t="s">
        <v>45</v>
      </c>
      <c r="D81" s="6" t="s">
        <v>46</v>
      </c>
      <c r="E81" s="6" t="s">
        <v>123</v>
      </c>
      <c r="F81" s="6" t="s">
        <v>124</v>
      </c>
      <c r="G81" s="8" t="s">
        <v>154</v>
      </c>
      <c r="H81" s="6">
        <v>21</v>
      </c>
      <c r="I81" s="6" t="s">
        <v>128</v>
      </c>
      <c r="J81" s="6" t="s">
        <v>129</v>
      </c>
      <c r="K81" s="6" t="s">
        <v>52</v>
      </c>
      <c r="P81" s="6" t="s">
        <v>130</v>
      </c>
      <c r="Q81" s="6" t="s">
        <v>131</v>
      </c>
      <c r="U81" s="6">
        <v>1</v>
      </c>
      <c r="W81" s="6" t="s">
        <v>56</v>
      </c>
      <c r="AI81" s="6" t="s">
        <v>57</v>
      </c>
      <c r="AJ81" s="6" t="s">
        <v>58</v>
      </c>
      <c r="AK81" s="6">
        <f t="shared" ref="AK81:AK88" si="3">AK73+2</f>
        <v>10</v>
      </c>
      <c r="AL81" s="6">
        <v>1</v>
      </c>
      <c r="AM81" s="6" t="s">
        <v>56</v>
      </c>
    </row>
    <row r="82" spans="3:39">
      <c r="C82" s="6" t="s">
        <v>45</v>
      </c>
      <c r="D82" s="6" t="s">
        <v>46</v>
      </c>
      <c r="E82" s="6" t="s">
        <v>123</v>
      </c>
      <c r="F82" s="6" t="s">
        <v>124</v>
      </c>
      <c r="G82" s="8" t="s">
        <v>154</v>
      </c>
      <c r="H82" s="6">
        <v>5</v>
      </c>
      <c r="I82" s="8" t="s">
        <v>132</v>
      </c>
      <c r="AI82" s="6">
        <v>255</v>
      </c>
      <c r="AJ82" s="6">
        <v>4</v>
      </c>
      <c r="AK82" s="6">
        <f t="shared" si="3"/>
        <v>10</v>
      </c>
      <c r="AL82" s="6">
        <v>2</v>
      </c>
      <c r="AM82" s="6">
        <v>1</v>
      </c>
    </row>
    <row r="83" spans="3:39">
      <c r="C83" s="6" t="s">
        <v>45</v>
      </c>
      <c r="D83" s="6" t="s">
        <v>46</v>
      </c>
      <c r="E83" s="6" t="s">
        <v>123</v>
      </c>
      <c r="F83" s="6" t="s">
        <v>124</v>
      </c>
      <c r="G83" s="8" t="s">
        <v>154</v>
      </c>
      <c r="H83" s="6">
        <v>5</v>
      </c>
      <c r="I83" s="6" t="s">
        <v>71</v>
      </c>
      <c r="J83" s="6" t="s">
        <v>133</v>
      </c>
      <c r="K83" s="6" t="s">
        <v>52</v>
      </c>
      <c r="L83" s="6">
        <v>1</v>
      </c>
      <c r="M83" s="6">
        <v>0</v>
      </c>
      <c r="N83" s="6">
        <v>1</v>
      </c>
      <c r="O83" s="6" t="s">
        <v>134</v>
      </c>
      <c r="P83" s="6" t="s">
        <v>55</v>
      </c>
      <c r="Q83" s="6" t="s">
        <v>54</v>
      </c>
      <c r="R83" s="6">
        <v>1</v>
      </c>
      <c r="U83" s="6">
        <v>1</v>
      </c>
      <c r="W83" s="6" t="s">
        <v>56</v>
      </c>
      <c r="AI83" s="6" t="s">
        <v>57</v>
      </c>
      <c r="AJ83" s="6" t="s">
        <v>58</v>
      </c>
      <c r="AK83" s="6">
        <f t="shared" si="3"/>
        <v>10</v>
      </c>
      <c r="AL83" s="6">
        <v>3</v>
      </c>
      <c r="AM83" s="6">
        <v>1</v>
      </c>
    </row>
    <row r="84" spans="3:39">
      <c r="C84" s="6" t="s">
        <v>45</v>
      </c>
      <c r="D84" s="6" t="s">
        <v>46</v>
      </c>
      <c r="E84" s="6" t="s">
        <v>123</v>
      </c>
      <c r="F84" s="6" t="s">
        <v>124</v>
      </c>
      <c r="G84" s="8" t="s">
        <v>154</v>
      </c>
      <c r="H84" s="6">
        <v>5</v>
      </c>
      <c r="I84" s="6" t="s">
        <v>135</v>
      </c>
      <c r="J84" s="6" t="s">
        <v>136</v>
      </c>
      <c r="K84" s="6" t="s">
        <v>137</v>
      </c>
      <c r="V84" s="11" t="s">
        <v>151</v>
      </c>
      <c r="W84" s="6" t="s">
        <v>56</v>
      </c>
      <c r="AI84" s="6" t="s">
        <v>57</v>
      </c>
      <c r="AJ84" s="6" t="s">
        <v>58</v>
      </c>
      <c r="AK84" s="6">
        <f t="shared" si="3"/>
        <v>10</v>
      </c>
      <c r="AL84" s="16" t="s">
        <v>139</v>
      </c>
      <c r="AM84" s="6">
        <v>2</v>
      </c>
    </row>
    <row r="85" spans="3:39" ht="45">
      <c r="C85" s="6" t="s">
        <v>45</v>
      </c>
      <c r="D85" s="6" t="s">
        <v>46</v>
      </c>
      <c r="E85" s="6" t="s">
        <v>123</v>
      </c>
      <c r="F85" s="6" t="s">
        <v>124</v>
      </c>
      <c r="G85" s="8" t="s">
        <v>154</v>
      </c>
      <c r="H85" s="6">
        <v>5</v>
      </c>
      <c r="I85" s="13" t="s">
        <v>140</v>
      </c>
      <c r="J85" s="13" t="s">
        <v>141</v>
      </c>
      <c r="K85" s="13" t="s">
        <v>137</v>
      </c>
      <c r="O85" s="8"/>
      <c r="P85" s="8"/>
      <c r="Q85" s="8"/>
      <c r="V85" s="11" t="s">
        <v>142</v>
      </c>
      <c r="W85" s="6" t="s">
        <v>56</v>
      </c>
      <c r="AI85" s="6" t="s">
        <v>57</v>
      </c>
      <c r="AJ85" s="6" t="s">
        <v>58</v>
      </c>
      <c r="AK85" s="6">
        <f t="shared" si="3"/>
        <v>10</v>
      </c>
      <c r="AL85" s="17" t="s">
        <v>143</v>
      </c>
    </row>
    <row r="86" spans="3:39">
      <c r="C86" s="6" t="s">
        <v>45</v>
      </c>
      <c r="D86" s="6" t="s">
        <v>46</v>
      </c>
      <c r="E86" s="6" t="s">
        <v>123</v>
      </c>
      <c r="F86" s="6" t="s">
        <v>124</v>
      </c>
      <c r="G86" s="8" t="s">
        <v>154</v>
      </c>
      <c r="H86" s="6">
        <v>5</v>
      </c>
      <c r="I86" s="6" t="s">
        <v>144</v>
      </c>
      <c r="J86" s="6" t="s">
        <v>145</v>
      </c>
      <c r="K86" s="6" t="s">
        <v>122</v>
      </c>
      <c r="V86" s="11" t="s">
        <v>146</v>
      </c>
      <c r="W86" s="6" t="s">
        <v>56</v>
      </c>
      <c r="AI86" s="6" t="s">
        <v>57</v>
      </c>
      <c r="AJ86" s="6" t="s">
        <v>58</v>
      </c>
      <c r="AK86" s="6">
        <f t="shared" si="3"/>
        <v>11</v>
      </c>
      <c r="AL86" s="13" t="s">
        <v>147</v>
      </c>
    </row>
    <row r="87" spans="3:39" ht="16.5">
      <c r="C87" s="6" t="s">
        <v>45</v>
      </c>
      <c r="D87" s="6" t="s">
        <v>46</v>
      </c>
      <c r="E87" s="6" t="s">
        <v>123</v>
      </c>
      <c r="F87" s="6" t="s">
        <v>124</v>
      </c>
      <c r="G87" s="8" t="s">
        <v>154</v>
      </c>
      <c r="H87" s="6">
        <v>5</v>
      </c>
      <c r="I87" s="9" t="s">
        <v>148</v>
      </c>
      <c r="J87" s="6" t="s">
        <v>145</v>
      </c>
      <c r="K87" s="6" t="s">
        <v>122</v>
      </c>
      <c r="V87" s="11" t="s">
        <v>149</v>
      </c>
      <c r="W87" s="6" t="s">
        <v>56</v>
      </c>
      <c r="AI87" s="6" t="s">
        <v>57</v>
      </c>
      <c r="AJ87" s="6" t="s">
        <v>58</v>
      </c>
      <c r="AK87" s="6">
        <f t="shared" si="3"/>
        <v>11</v>
      </c>
      <c r="AL87" s="17" t="s">
        <v>143</v>
      </c>
    </row>
    <row r="88" spans="3:39">
      <c r="C88" s="6" t="s">
        <v>45</v>
      </c>
      <c r="D88" s="6" t="s">
        <v>46</v>
      </c>
      <c r="E88" s="6" t="s">
        <v>123</v>
      </c>
      <c r="F88" s="6" t="s">
        <v>124</v>
      </c>
      <c r="G88" s="8" t="s">
        <v>155</v>
      </c>
      <c r="H88" s="6">
        <v>6</v>
      </c>
      <c r="I88" s="6" t="s">
        <v>50</v>
      </c>
      <c r="J88" s="6" t="s">
        <v>51</v>
      </c>
      <c r="K88" s="6" t="s">
        <v>52</v>
      </c>
      <c r="P88" s="6" t="s">
        <v>126</v>
      </c>
      <c r="Q88" s="6" t="s">
        <v>127</v>
      </c>
      <c r="U88" s="6">
        <v>1</v>
      </c>
      <c r="W88" s="6" t="s">
        <v>56</v>
      </c>
      <c r="AI88" s="6" t="s">
        <v>57</v>
      </c>
      <c r="AJ88" s="6" t="s">
        <v>58</v>
      </c>
      <c r="AK88" s="6">
        <f t="shared" si="3"/>
        <v>12</v>
      </c>
      <c r="AL88" s="6" t="s">
        <v>59</v>
      </c>
      <c r="AM88" s="6">
        <v>1</v>
      </c>
    </row>
    <row r="89" spans="3:39" hidden="1">
      <c r="C89" s="6" t="s">
        <v>45</v>
      </c>
      <c r="D89" s="6" t="s">
        <v>46</v>
      </c>
      <c r="E89" s="6" t="s">
        <v>123</v>
      </c>
      <c r="F89" s="6" t="s">
        <v>124</v>
      </c>
      <c r="G89" s="8" t="s">
        <v>155</v>
      </c>
      <c r="H89" s="6">
        <v>6</v>
      </c>
      <c r="I89" s="6" t="s">
        <v>128</v>
      </c>
      <c r="J89" s="6" t="s">
        <v>129</v>
      </c>
      <c r="K89" s="6" t="s">
        <v>52</v>
      </c>
      <c r="P89" s="6" t="s">
        <v>130</v>
      </c>
      <c r="Q89" s="6" t="s">
        <v>131</v>
      </c>
      <c r="U89" s="6">
        <v>1</v>
      </c>
      <c r="W89" s="6" t="s">
        <v>56</v>
      </c>
      <c r="AI89" s="6" t="s">
        <v>57</v>
      </c>
      <c r="AJ89" s="6" t="s">
        <v>58</v>
      </c>
      <c r="AK89" s="6">
        <f t="shared" ref="AK89:AK96" si="4">AK81+2</f>
        <v>12</v>
      </c>
      <c r="AL89" s="6">
        <v>1</v>
      </c>
      <c r="AM89" s="6" t="s">
        <v>56</v>
      </c>
    </row>
    <row r="90" spans="3:39">
      <c r="C90" s="6" t="s">
        <v>45</v>
      </c>
      <c r="D90" s="6" t="s">
        <v>46</v>
      </c>
      <c r="E90" s="6" t="s">
        <v>123</v>
      </c>
      <c r="F90" s="6" t="s">
        <v>124</v>
      </c>
      <c r="G90" s="8" t="s">
        <v>155</v>
      </c>
      <c r="H90" s="6">
        <v>6</v>
      </c>
      <c r="I90" s="8" t="s">
        <v>132</v>
      </c>
      <c r="AI90" s="6">
        <v>255</v>
      </c>
      <c r="AJ90" s="6">
        <v>4</v>
      </c>
      <c r="AK90" s="6">
        <f t="shared" si="4"/>
        <v>12</v>
      </c>
      <c r="AL90" s="6">
        <v>2</v>
      </c>
      <c r="AM90" s="6">
        <v>1</v>
      </c>
    </row>
    <row r="91" spans="3:39">
      <c r="C91" s="6" t="s">
        <v>45</v>
      </c>
      <c r="D91" s="6" t="s">
        <v>46</v>
      </c>
      <c r="E91" s="6" t="s">
        <v>123</v>
      </c>
      <c r="F91" s="6" t="s">
        <v>124</v>
      </c>
      <c r="G91" s="8" t="s">
        <v>155</v>
      </c>
      <c r="H91" s="6">
        <v>6</v>
      </c>
      <c r="I91" s="6" t="s">
        <v>71</v>
      </c>
      <c r="J91" s="6" t="s">
        <v>133</v>
      </c>
      <c r="K91" s="6" t="s">
        <v>52</v>
      </c>
      <c r="L91" s="6">
        <v>1</v>
      </c>
      <c r="M91" s="6">
        <v>0</v>
      </c>
      <c r="N91" s="6">
        <v>1</v>
      </c>
      <c r="O91" s="6" t="s">
        <v>134</v>
      </c>
      <c r="P91" s="6" t="s">
        <v>55</v>
      </c>
      <c r="Q91" s="6" t="s">
        <v>54</v>
      </c>
      <c r="R91" s="6">
        <v>1</v>
      </c>
      <c r="U91" s="6">
        <v>1</v>
      </c>
      <c r="W91" s="6" t="s">
        <v>56</v>
      </c>
      <c r="AI91" s="6" t="s">
        <v>57</v>
      </c>
      <c r="AJ91" s="6" t="s">
        <v>58</v>
      </c>
      <c r="AK91" s="6">
        <f t="shared" si="4"/>
        <v>12</v>
      </c>
      <c r="AL91" s="6">
        <v>3</v>
      </c>
      <c r="AM91" s="6">
        <v>1</v>
      </c>
    </row>
    <row r="92" spans="3:39">
      <c r="C92" s="6" t="s">
        <v>45</v>
      </c>
      <c r="D92" s="6" t="s">
        <v>46</v>
      </c>
      <c r="E92" s="6" t="s">
        <v>123</v>
      </c>
      <c r="F92" s="6" t="s">
        <v>124</v>
      </c>
      <c r="G92" s="8" t="s">
        <v>155</v>
      </c>
      <c r="H92" s="6">
        <v>6</v>
      </c>
      <c r="I92" s="6" t="s">
        <v>135</v>
      </c>
      <c r="J92" s="6" t="s">
        <v>136</v>
      </c>
      <c r="K92" s="6" t="s">
        <v>137</v>
      </c>
      <c r="V92" s="11" t="s">
        <v>151</v>
      </c>
      <c r="W92" s="6" t="s">
        <v>56</v>
      </c>
      <c r="AI92" s="6" t="s">
        <v>57</v>
      </c>
      <c r="AJ92" s="6" t="s">
        <v>58</v>
      </c>
      <c r="AK92" s="6">
        <f t="shared" si="4"/>
        <v>12</v>
      </c>
      <c r="AL92" s="16" t="s">
        <v>139</v>
      </c>
      <c r="AM92" s="6">
        <v>2</v>
      </c>
    </row>
    <row r="93" spans="3:39" ht="45">
      <c r="C93" s="6" t="s">
        <v>45</v>
      </c>
      <c r="D93" s="6" t="s">
        <v>46</v>
      </c>
      <c r="E93" s="6" t="s">
        <v>123</v>
      </c>
      <c r="F93" s="6" t="s">
        <v>124</v>
      </c>
      <c r="G93" s="8" t="s">
        <v>155</v>
      </c>
      <c r="H93" s="6">
        <v>6</v>
      </c>
      <c r="I93" s="6" t="s">
        <v>140</v>
      </c>
      <c r="J93" s="6" t="s">
        <v>141</v>
      </c>
      <c r="K93" s="6" t="s">
        <v>137</v>
      </c>
      <c r="V93" s="12" t="s">
        <v>153</v>
      </c>
      <c r="W93" s="6" t="s">
        <v>56</v>
      </c>
      <c r="AI93" s="6" t="s">
        <v>57</v>
      </c>
      <c r="AJ93" s="6" t="s">
        <v>58</v>
      </c>
      <c r="AK93" s="6">
        <f t="shared" si="4"/>
        <v>12</v>
      </c>
      <c r="AL93" s="17" t="s">
        <v>143</v>
      </c>
    </row>
    <row r="94" spans="3:39">
      <c r="C94" s="6" t="s">
        <v>45</v>
      </c>
      <c r="D94" s="6" t="s">
        <v>46</v>
      </c>
      <c r="E94" s="6" t="s">
        <v>123</v>
      </c>
      <c r="F94" s="6" t="s">
        <v>124</v>
      </c>
      <c r="G94" s="8" t="s">
        <v>155</v>
      </c>
      <c r="H94" s="6">
        <v>6</v>
      </c>
      <c r="I94" s="6" t="s">
        <v>144</v>
      </c>
      <c r="J94" s="6" t="s">
        <v>145</v>
      </c>
      <c r="K94" s="6" t="s">
        <v>122</v>
      </c>
      <c r="V94" s="11" t="s">
        <v>146</v>
      </c>
      <c r="W94" s="6" t="s">
        <v>56</v>
      </c>
      <c r="AI94" s="6" t="s">
        <v>57</v>
      </c>
      <c r="AJ94" s="6" t="s">
        <v>58</v>
      </c>
      <c r="AK94" s="6">
        <f t="shared" si="4"/>
        <v>13</v>
      </c>
      <c r="AL94" s="13" t="s">
        <v>147</v>
      </c>
    </row>
    <row r="95" spans="3:39" ht="16.5">
      <c r="C95" s="6" t="s">
        <v>45</v>
      </c>
      <c r="D95" s="6" t="s">
        <v>46</v>
      </c>
      <c r="E95" s="6" t="s">
        <v>123</v>
      </c>
      <c r="F95" s="6" t="s">
        <v>124</v>
      </c>
      <c r="G95" s="8" t="s">
        <v>155</v>
      </c>
      <c r="H95" s="6">
        <v>6</v>
      </c>
      <c r="I95" s="9" t="s">
        <v>148</v>
      </c>
      <c r="J95" s="6" t="s">
        <v>145</v>
      </c>
      <c r="K95" s="6" t="s">
        <v>122</v>
      </c>
      <c r="V95" s="11" t="s">
        <v>149</v>
      </c>
      <c r="W95" s="6" t="s">
        <v>56</v>
      </c>
      <c r="AI95" s="6" t="s">
        <v>57</v>
      </c>
      <c r="AJ95" s="6" t="s">
        <v>58</v>
      </c>
      <c r="AK95" s="6">
        <f t="shared" si="4"/>
        <v>13</v>
      </c>
      <c r="AL95" s="17" t="s">
        <v>143</v>
      </c>
    </row>
    <row r="96" spans="3:39">
      <c r="C96" s="6" t="s">
        <v>45</v>
      </c>
      <c r="D96" s="6" t="s">
        <v>46</v>
      </c>
      <c r="E96" s="6" t="s">
        <v>123</v>
      </c>
      <c r="F96" s="6" t="s">
        <v>124</v>
      </c>
      <c r="G96" s="8" t="s">
        <v>156</v>
      </c>
      <c r="H96" s="6">
        <v>7</v>
      </c>
      <c r="I96" s="6" t="s">
        <v>50</v>
      </c>
      <c r="J96" s="6" t="s">
        <v>51</v>
      </c>
      <c r="K96" s="6" t="s">
        <v>52</v>
      </c>
      <c r="P96" s="6" t="s">
        <v>126</v>
      </c>
      <c r="Q96" s="6" t="s">
        <v>127</v>
      </c>
      <c r="U96" s="6">
        <v>1</v>
      </c>
      <c r="W96" s="6" t="s">
        <v>56</v>
      </c>
      <c r="AI96" s="6" t="s">
        <v>57</v>
      </c>
      <c r="AJ96" s="6" t="s">
        <v>58</v>
      </c>
      <c r="AK96" s="6">
        <f t="shared" si="4"/>
        <v>14</v>
      </c>
      <c r="AL96" s="6" t="s">
        <v>59</v>
      </c>
      <c r="AM96" s="6">
        <v>1</v>
      </c>
    </row>
    <row r="97" spans="3:39" ht="14.25" customHeight="1">
      <c r="C97" s="6" t="s">
        <v>45</v>
      </c>
      <c r="D97" s="6" t="s">
        <v>46</v>
      </c>
      <c r="E97" s="6" t="s">
        <v>123</v>
      </c>
      <c r="F97" s="6" t="s">
        <v>124</v>
      </c>
      <c r="G97" s="8" t="s">
        <v>156</v>
      </c>
      <c r="H97" s="6">
        <v>7</v>
      </c>
      <c r="I97" s="6" t="s">
        <v>128</v>
      </c>
      <c r="J97" s="6" t="s">
        <v>129</v>
      </c>
      <c r="K97" s="6" t="s">
        <v>52</v>
      </c>
      <c r="P97" s="6" t="s">
        <v>130</v>
      </c>
      <c r="Q97" s="6" t="s">
        <v>131</v>
      </c>
      <c r="U97" s="6">
        <v>1</v>
      </c>
      <c r="W97" s="6" t="s">
        <v>56</v>
      </c>
      <c r="AI97" s="6" t="s">
        <v>57</v>
      </c>
      <c r="AJ97" s="6" t="s">
        <v>58</v>
      </c>
      <c r="AK97" s="6">
        <f t="shared" ref="AK97:AK104" si="5">AK89+2</f>
        <v>14</v>
      </c>
      <c r="AL97" s="6">
        <v>1</v>
      </c>
      <c r="AM97" s="6" t="s">
        <v>56</v>
      </c>
    </row>
    <row r="98" spans="3:39">
      <c r="C98" s="6" t="s">
        <v>45</v>
      </c>
      <c r="D98" s="6" t="s">
        <v>46</v>
      </c>
      <c r="E98" s="6" t="s">
        <v>123</v>
      </c>
      <c r="F98" s="6" t="s">
        <v>124</v>
      </c>
      <c r="G98" s="8" t="s">
        <v>156</v>
      </c>
      <c r="H98" s="6">
        <v>7</v>
      </c>
      <c r="I98" s="8" t="s">
        <v>132</v>
      </c>
      <c r="AI98" s="6">
        <v>255</v>
      </c>
      <c r="AJ98" s="6">
        <v>4</v>
      </c>
      <c r="AK98" s="6">
        <f t="shared" si="5"/>
        <v>14</v>
      </c>
      <c r="AL98" s="6">
        <v>2</v>
      </c>
      <c r="AM98" s="6">
        <v>1</v>
      </c>
    </row>
    <row r="99" spans="3:39">
      <c r="C99" s="6" t="s">
        <v>45</v>
      </c>
      <c r="D99" s="6" t="s">
        <v>46</v>
      </c>
      <c r="E99" s="6" t="s">
        <v>123</v>
      </c>
      <c r="F99" s="6" t="s">
        <v>124</v>
      </c>
      <c r="G99" s="8" t="s">
        <v>156</v>
      </c>
      <c r="H99" s="6">
        <v>7</v>
      </c>
      <c r="I99" s="6" t="s">
        <v>71</v>
      </c>
      <c r="J99" s="6" t="s">
        <v>133</v>
      </c>
      <c r="K99" s="6" t="s">
        <v>52</v>
      </c>
      <c r="L99" s="6">
        <v>1</v>
      </c>
      <c r="M99" s="6">
        <v>0</v>
      </c>
      <c r="N99" s="6">
        <v>1</v>
      </c>
      <c r="O99" s="6" t="s">
        <v>134</v>
      </c>
      <c r="P99" s="6" t="s">
        <v>55</v>
      </c>
      <c r="Q99" s="6" t="s">
        <v>54</v>
      </c>
      <c r="R99" s="6">
        <v>1</v>
      </c>
      <c r="U99" s="6">
        <v>1</v>
      </c>
      <c r="W99" s="6" t="s">
        <v>56</v>
      </c>
      <c r="AI99" s="6" t="s">
        <v>57</v>
      </c>
      <c r="AJ99" s="6" t="s">
        <v>58</v>
      </c>
      <c r="AK99" s="6">
        <f t="shared" si="5"/>
        <v>14</v>
      </c>
      <c r="AL99" s="6">
        <v>3</v>
      </c>
      <c r="AM99" s="6">
        <v>1</v>
      </c>
    </row>
    <row r="100" spans="3:39">
      <c r="C100" s="6" t="s">
        <v>45</v>
      </c>
      <c r="D100" s="6" t="s">
        <v>46</v>
      </c>
      <c r="E100" s="6" t="s">
        <v>123</v>
      </c>
      <c r="F100" s="6" t="s">
        <v>124</v>
      </c>
      <c r="G100" s="8" t="s">
        <v>156</v>
      </c>
      <c r="H100" s="6">
        <v>7</v>
      </c>
      <c r="I100" s="6" t="s">
        <v>135</v>
      </c>
      <c r="J100" s="6" t="s">
        <v>136</v>
      </c>
      <c r="K100" s="6" t="s">
        <v>137</v>
      </c>
      <c r="V100" s="11" t="s">
        <v>151</v>
      </c>
      <c r="W100" s="6" t="s">
        <v>56</v>
      </c>
      <c r="AI100" s="6" t="s">
        <v>57</v>
      </c>
      <c r="AJ100" s="6" t="s">
        <v>58</v>
      </c>
      <c r="AK100" s="6">
        <f t="shared" si="5"/>
        <v>14</v>
      </c>
      <c r="AL100" s="16" t="s">
        <v>139</v>
      </c>
      <c r="AM100" s="6">
        <v>2</v>
      </c>
    </row>
    <row r="101" spans="3:39" ht="45">
      <c r="C101" s="6" t="s">
        <v>45</v>
      </c>
      <c r="D101" s="6" t="s">
        <v>46</v>
      </c>
      <c r="E101" s="6" t="s">
        <v>123</v>
      </c>
      <c r="F101" s="6" t="s">
        <v>124</v>
      </c>
      <c r="G101" s="8" t="s">
        <v>156</v>
      </c>
      <c r="H101" s="6">
        <v>7</v>
      </c>
      <c r="I101" s="6" t="s">
        <v>140</v>
      </c>
      <c r="J101" s="6" t="s">
        <v>141</v>
      </c>
      <c r="K101" s="6" t="s">
        <v>137</v>
      </c>
      <c r="V101" s="12" t="s">
        <v>153</v>
      </c>
      <c r="W101" s="6" t="s">
        <v>56</v>
      </c>
      <c r="AI101" s="6" t="s">
        <v>57</v>
      </c>
      <c r="AJ101" s="6" t="s">
        <v>58</v>
      </c>
      <c r="AK101" s="6">
        <f t="shared" si="5"/>
        <v>14</v>
      </c>
      <c r="AL101" s="17" t="s">
        <v>143</v>
      </c>
    </row>
    <row r="102" spans="3:39">
      <c r="C102" s="6" t="s">
        <v>45</v>
      </c>
      <c r="D102" s="6" t="s">
        <v>46</v>
      </c>
      <c r="E102" s="6" t="s">
        <v>123</v>
      </c>
      <c r="F102" s="6" t="s">
        <v>124</v>
      </c>
      <c r="G102" s="8" t="s">
        <v>156</v>
      </c>
      <c r="H102" s="6">
        <v>7</v>
      </c>
      <c r="I102" s="6" t="s">
        <v>144</v>
      </c>
      <c r="J102" s="6" t="s">
        <v>145</v>
      </c>
      <c r="K102" s="6" t="s">
        <v>122</v>
      </c>
      <c r="V102" s="11" t="s">
        <v>146</v>
      </c>
      <c r="W102" s="6" t="s">
        <v>56</v>
      </c>
      <c r="AI102" s="6" t="s">
        <v>57</v>
      </c>
      <c r="AJ102" s="6" t="s">
        <v>58</v>
      </c>
      <c r="AK102" s="6">
        <f t="shared" si="5"/>
        <v>15</v>
      </c>
      <c r="AL102" s="13" t="s">
        <v>157</v>
      </c>
    </row>
    <row r="103" spans="3:39" ht="16.5">
      <c r="C103" s="6" t="s">
        <v>45</v>
      </c>
      <c r="D103" s="6" t="s">
        <v>46</v>
      </c>
      <c r="E103" s="6" t="s">
        <v>123</v>
      </c>
      <c r="F103" s="6" t="s">
        <v>124</v>
      </c>
      <c r="G103" s="8" t="s">
        <v>156</v>
      </c>
      <c r="H103" s="6">
        <v>7</v>
      </c>
      <c r="I103" s="9" t="s">
        <v>148</v>
      </c>
      <c r="J103" s="6" t="s">
        <v>145</v>
      </c>
      <c r="K103" s="6" t="s">
        <v>122</v>
      </c>
      <c r="V103" s="11" t="s">
        <v>149</v>
      </c>
      <c r="W103" s="6" t="s">
        <v>56</v>
      </c>
      <c r="AI103" s="6" t="s">
        <v>57</v>
      </c>
      <c r="AJ103" s="6" t="s">
        <v>58</v>
      </c>
      <c r="AK103" s="6">
        <f t="shared" si="5"/>
        <v>15</v>
      </c>
      <c r="AL103" s="17" t="s">
        <v>143</v>
      </c>
    </row>
    <row r="104" spans="3:39">
      <c r="C104" s="6" t="s">
        <v>45</v>
      </c>
      <c r="D104" s="6" t="s">
        <v>46</v>
      </c>
      <c r="E104" s="6" t="s">
        <v>123</v>
      </c>
      <c r="F104" s="6" t="s">
        <v>124</v>
      </c>
      <c r="G104" s="8" t="s">
        <v>158</v>
      </c>
      <c r="H104" s="6">
        <v>8</v>
      </c>
      <c r="I104" s="6" t="s">
        <v>50</v>
      </c>
      <c r="J104" s="6" t="s">
        <v>51</v>
      </c>
      <c r="K104" s="6" t="s">
        <v>52</v>
      </c>
      <c r="P104" s="6" t="s">
        <v>126</v>
      </c>
      <c r="Q104" s="6" t="s">
        <v>127</v>
      </c>
      <c r="U104" s="6">
        <v>1</v>
      </c>
      <c r="W104" s="6" t="s">
        <v>56</v>
      </c>
      <c r="AI104" s="6" t="s">
        <v>57</v>
      </c>
      <c r="AJ104" s="6" t="s">
        <v>58</v>
      </c>
      <c r="AK104" s="6">
        <f t="shared" si="5"/>
        <v>16</v>
      </c>
      <c r="AL104" s="6" t="s">
        <v>59</v>
      </c>
      <c r="AM104" s="6">
        <v>1</v>
      </c>
    </row>
    <row r="105" spans="3:39" ht="14.25" customHeight="1">
      <c r="C105" s="6" t="s">
        <v>45</v>
      </c>
      <c r="D105" s="6" t="s">
        <v>46</v>
      </c>
      <c r="E105" s="6" t="s">
        <v>123</v>
      </c>
      <c r="F105" s="6" t="s">
        <v>124</v>
      </c>
      <c r="G105" s="8" t="s">
        <v>158</v>
      </c>
      <c r="H105" s="6">
        <v>8</v>
      </c>
      <c r="I105" s="6" t="s">
        <v>128</v>
      </c>
      <c r="J105" s="6" t="s">
        <v>129</v>
      </c>
      <c r="K105" s="6" t="s">
        <v>52</v>
      </c>
      <c r="P105" s="6" t="s">
        <v>130</v>
      </c>
      <c r="Q105" s="6" t="s">
        <v>131</v>
      </c>
      <c r="U105" s="6">
        <v>1</v>
      </c>
      <c r="W105" s="6" t="s">
        <v>56</v>
      </c>
      <c r="AI105" s="6" t="s">
        <v>57</v>
      </c>
      <c r="AJ105" s="6" t="s">
        <v>58</v>
      </c>
      <c r="AK105" s="6">
        <f t="shared" ref="AK105:AK112" si="6">AK97+2</f>
        <v>16</v>
      </c>
      <c r="AL105" s="6">
        <v>1</v>
      </c>
      <c r="AM105" s="6" t="s">
        <v>56</v>
      </c>
    </row>
    <row r="106" spans="3:39">
      <c r="C106" s="6" t="s">
        <v>45</v>
      </c>
      <c r="D106" s="6" t="s">
        <v>46</v>
      </c>
      <c r="E106" s="6" t="s">
        <v>123</v>
      </c>
      <c r="F106" s="6" t="s">
        <v>124</v>
      </c>
      <c r="G106" s="8" t="s">
        <v>158</v>
      </c>
      <c r="H106" s="6">
        <v>8</v>
      </c>
      <c r="I106" s="8" t="s">
        <v>132</v>
      </c>
      <c r="J106" s="6" t="s">
        <v>129</v>
      </c>
      <c r="K106" s="6" t="s">
        <v>52</v>
      </c>
      <c r="P106" s="6" t="s">
        <v>130</v>
      </c>
      <c r="Q106" s="6" t="s">
        <v>131</v>
      </c>
      <c r="U106" s="6">
        <v>1</v>
      </c>
      <c r="W106" s="6" t="s">
        <v>56</v>
      </c>
      <c r="AI106" s="6" t="s">
        <v>57</v>
      </c>
      <c r="AJ106" s="6" t="s">
        <v>58</v>
      </c>
      <c r="AK106" s="6">
        <f t="shared" si="6"/>
        <v>16</v>
      </c>
      <c r="AL106" s="6">
        <v>2</v>
      </c>
      <c r="AM106" s="6">
        <v>1</v>
      </c>
    </row>
    <row r="107" spans="3:39">
      <c r="C107" s="6" t="s">
        <v>45</v>
      </c>
      <c r="D107" s="6" t="s">
        <v>46</v>
      </c>
      <c r="E107" s="6" t="s">
        <v>123</v>
      </c>
      <c r="F107" s="6" t="s">
        <v>124</v>
      </c>
      <c r="G107" s="8" t="s">
        <v>158</v>
      </c>
      <c r="H107" s="6">
        <v>8</v>
      </c>
      <c r="I107" s="6" t="s">
        <v>71</v>
      </c>
      <c r="AI107" s="6">
        <v>255</v>
      </c>
      <c r="AJ107" s="6">
        <v>4</v>
      </c>
      <c r="AK107" s="6">
        <f t="shared" si="6"/>
        <v>16</v>
      </c>
      <c r="AL107" s="6">
        <v>3</v>
      </c>
      <c r="AM107" s="6">
        <v>1</v>
      </c>
    </row>
    <row r="108" spans="3:39">
      <c r="C108" s="6" t="s">
        <v>45</v>
      </c>
      <c r="D108" s="6" t="s">
        <v>46</v>
      </c>
      <c r="E108" s="6" t="s">
        <v>123</v>
      </c>
      <c r="F108" s="6" t="s">
        <v>124</v>
      </c>
      <c r="G108" s="8" t="s">
        <v>158</v>
      </c>
      <c r="H108" s="6">
        <v>8</v>
      </c>
      <c r="I108" s="6" t="s">
        <v>135</v>
      </c>
      <c r="J108" s="6" t="s">
        <v>136</v>
      </c>
      <c r="K108" s="6" t="s">
        <v>137</v>
      </c>
      <c r="V108" s="11" t="s">
        <v>151</v>
      </c>
      <c r="W108" s="6" t="s">
        <v>56</v>
      </c>
      <c r="AI108" s="6" t="s">
        <v>57</v>
      </c>
      <c r="AJ108" s="6">
        <v>4</v>
      </c>
      <c r="AK108" s="6">
        <f t="shared" si="6"/>
        <v>16</v>
      </c>
      <c r="AL108" s="16" t="s">
        <v>139</v>
      </c>
      <c r="AM108" s="6">
        <v>2</v>
      </c>
    </row>
    <row r="109" spans="3:39" ht="45">
      <c r="C109" s="6" t="s">
        <v>45</v>
      </c>
      <c r="D109" s="6" t="s">
        <v>46</v>
      </c>
      <c r="E109" s="6" t="s">
        <v>123</v>
      </c>
      <c r="F109" s="6" t="s">
        <v>124</v>
      </c>
      <c r="G109" s="8" t="s">
        <v>158</v>
      </c>
      <c r="H109" s="6">
        <v>8</v>
      </c>
      <c r="I109" s="6" t="s">
        <v>140</v>
      </c>
      <c r="J109" s="6" t="s">
        <v>141</v>
      </c>
      <c r="K109" s="6" t="s">
        <v>137</v>
      </c>
      <c r="V109" s="12" t="s">
        <v>153</v>
      </c>
      <c r="W109" s="6" t="s">
        <v>56</v>
      </c>
      <c r="AI109" s="6" t="s">
        <v>57</v>
      </c>
      <c r="AJ109" s="6" t="s">
        <v>58</v>
      </c>
      <c r="AK109" s="6">
        <f t="shared" si="6"/>
        <v>16</v>
      </c>
      <c r="AL109" s="17" t="s">
        <v>143</v>
      </c>
    </row>
    <row r="110" spans="3:39">
      <c r="C110" s="6" t="s">
        <v>45</v>
      </c>
      <c r="D110" s="6" t="s">
        <v>46</v>
      </c>
      <c r="E110" s="6" t="s">
        <v>123</v>
      </c>
      <c r="F110" s="6" t="s">
        <v>124</v>
      </c>
      <c r="G110" s="8" t="s">
        <v>158</v>
      </c>
      <c r="H110" s="6">
        <v>8</v>
      </c>
      <c r="I110" s="6" t="s">
        <v>144</v>
      </c>
      <c r="J110" s="6" t="s">
        <v>145</v>
      </c>
      <c r="K110" s="6" t="s">
        <v>122</v>
      </c>
      <c r="V110" s="11" t="s">
        <v>146</v>
      </c>
      <c r="W110" s="6" t="s">
        <v>56</v>
      </c>
      <c r="AI110" s="6" t="s">
        <v>57</v>
      </c>
      <c r="AJ110" s="6" t="s">
        <v>58</v>
      </c>
      <c r="AK110" s="6">
        <f t="shared" si="6"/>
        <v>17</v>
      </c>
      <c r="AL110" s="13" t="s">
        <v>147</v>
      </c>
    </row>
    <row r="111" spans="3:39" ht="16.5">
      <c r="C111" s="6" t="s">
        <v>45</v>
      </c>
      <c r="D111" s="6" t="s">
        <v>46</v>
      </c>
      <c r="E111" s="6" t="s">
        <v>123</v>
      </c>
      <c r="F111" s="6" t="s">
        <v>124</v>
      </c>
      <c r="G111" s="8" t="s">
        <v>158</v>
      </c>
      <c r="H111" s="6">
        <v>8</v>
      </c>
      <c r="I111" s="9" t="s">
        <v>148</v>
      </c>
      <c r="J111" s="6" t="s">
        <v>145</v>
      </c>
      <c r="K111" s="6" t="s">
        <v>122</v>
      </c>
      <c r="V111" s="11" t="s">
        <v>149</v>
      </c>
      <c r="W111" s="6" t="s">
        <v>56</v>
      </c>
      <c r="AI111" s="6" t="s">
        <v>57</v>
      </c>
      <c r="AJ111" s="6" t="s">
        <v>58</v>
      </c>
      <c r="AK111" s="6">
        <f t="shared" si="6"/>
        <v>17</v>
      </c>
      <c r="AL111" s="17" t="s">
        <v>143</v>
      </c>
    </row>
    <row r="112" spans="3:39">
      <c r="C112" s="6" t="s">
        <v>45</v>
      </c>
      <c r="D112" s="6" t="s">
        <v>46</v>
      </c>
      <c r="E112" s="6" t="s">
        <v>123</v>
      </c>
      <c r="F112" s="6" t="s">
        <v>124</v>
      </c>
      <c r="G112" s="8" t="s">
        <v>159</v>
      </c>
      <c r="H112" s="6">
        <v>9</v>
      </c>
      <c r="I112" s="6" t="s">
        <v>50</v>
      </c>
      <c r="J112" s="6" t="s">
        <v>51</v>
      </c>
      <c r="K112" s="6" t="s">
        <v>52</v>
      </c>
      <c r="P112" s="6" t="s">
        <v>126</v>
      </c>
      <c r="Q112" s="6" t="s">
        <v>127</v>
      </c>
      <c r="U112" s="6">
        <v>1</v>
      </c>
      <c r="W112" s="6" t="s">
        <v>56</v>
      </c>
      <c r="AI112" s="6" t="s">
        <v>57</v>
      </c>
      <c r="AJ112" s="6" t="s">
        <v>58</v>
      </c>
      <c r="AK112" s="6">
        <f t="shared" si="6"/>
        <v>18</v>
      </c>
      <c r="AL112" s="6" t="s">
        <v>59</v>
      </c>
      <c r="AM112" s="6">
        <v>1</v>
      </c>
    </row>
    <row r="113" spans="1:39" ht="14.25" customHeight="1">
      <c r="C113" s="6" t="s">
        <v>45</v>
      </c>
      <c r="D113" s="6" t="s">
        <v>46</v>
      </c>
      <c r="E113" s="6" t="s">
        <v>123</v>
      </c>
      <c r="F113" s="6" t="s">
        <v>124</v>
      </c>
      <c r="G113" s="8" t="s">
        <v>159</v>
      </c>
      <c r="H113" s="6">
        <v>9</v>
      </c>
      <c r="I113" s="6" t="s">
        <v>128</v>
      </c>
      <c r="J113" s="6" t="s">
        <v>129</v>
      </c>
      <c r="K113" s="6" t="s">
        <v>52</v>
      </c>
      <c r="P113" s="6" t="s">
        <v>130</v>
      </c>
      <c r="Q113" s="6" t="s">
        <v>131</v>
      </c>
      <c r="U113" s="6">
        <v>1</v>
      </c>
      <c r="W113" s="6" t="s">
        <v>56</v>
      </c>
      <c r="AI113" s="6" t="s">
        <v>57</v>
      </c>
      <c r="AJ113" s="6" t="s">
        <v>58</v>
      </c>
      <c r="AK113" s="6">
        <f t="shared" ref="AK113:AK119" si="7">AK105+2</f>
        <v>18</v>
      </c>
      <c r="AL113" s="6">
        <v>1</v>
      </c>
      <c r="AM113" s="6" t="s">
        <v>56</v>
      </c>
    </row>
    <row r="114" spans="1:39">
      <c r="C114" s="6" t="s">
        <v>45</v>
      </c>
      <c r="D114" s="6" t="s">
        <v>46</v>
      </c>
      <c r="E114" s="6" t="s">
        <v>123</v>
      </c>
      <c r="F114" s="6" t="s">
        <v>124</v>
      </c>
      <c r="G114" s="8" t="s">
        <v>159</v>
      </c>
      <c r="H114" s="6">
        <v>9</v>
      </c>
      <c r="I114" s="8" t="s">
        <v>132</v>
      </c>
      <c r="J114" s="6" t="s">
        <v>129</v>
      </c>
      <c r="K114" s="6" t="s">
        <v>52</v>
      </c>
      <c r="P114" s="6" t="s">
        <v>130</v>
      </c>
      <c r="Q114" s="6" t="s">
        <v>131</v>
      </c>
      <c r="U114" s="6">
        <v>1</v>
      </c>
      <c r="W114" s="6" t="s">
        <v>56</v>
      </c>
      <c r="AI114" s="6" t="s">
        <v>57</v>
      </c>
      <c r="AJ114" s="6" t="s">
        <v>58</v>
      </c>
      <c r="AK114" s="6">
        <f t="shared" si="7"/>
        <v>18</v>
      </c>
      <c r="AL114" s="6">
        <v>2</v>
      </c>
      <c r="AM114" s="6">
        <v>1</v>
      </c>
    </row>
    <row r="115" spans="1:39">
      <c r="C115" s="6" t="s">
        <v>45</v>
      </c>
      <c r="D115" s="6" t="s">
        <v>46</v>
      </c>
      <c r="E115" s="6" t="s">
        <v>123</v>
      </c>
      <c r="F115" s="6" t="s">
        <v>124</v>
      </c>
      <c r="G115" s="8" t="s">
        <v>159</v>
      </c>
      <c r="H115" s="6">
        <v>9</v>
      </c>
      <c r="I115" s="6" t="s">
        <v>71</v>
      </c>
      <c r="AI115" s="6">
        <v>255</v>
      </c>
      <c r="AJ115" s="6">
        <v>4</v>
      </c>
      <c r="AK115" s="6">
        <f t="shared" si="7"/>
        <v>18</v>
      </c>
      <c r="AL115" s="6">
        <v>3</v>
      </c>
      <c r="AM115" s="6">
        <v>1</v>
      </c>
    </row>
    <row r="116" spans="1:39">
      <c r="C116" s="6" t="s">
        <v>45</v>
      </c>
      <c r="D116" s="6" t="s">
        <v>46</v>
      </c>
      <c r="E116" s="6" t="s">
        <v>123</v>
      </c>
      <c r="F116" s="6" t="s">
        <v>124</v>
      </c>
      <c r="G116" s="8" t="s">
        <v>159</v>
      </c>
      <c r="H116" s="6">
        <v>9</v>
      </c>
      <c r="I116" s="6" t="s">
        <v>135</v>
      </c>
      <c r="J116" s="6" t="s">
        <v>136</v>
      </c>
      <c r="K116" s="6" t="s">
        <v>137</v>
      </c>
      <c r="V116" s="11" t="s">
        <v>151</v>
      </c>
      <c r="W116" s="6" t="s">
        <v>56</v>
      </c>
      <c r="AI116" s="6" t="s">
        <v>57</v>
      </c>
      <c r="AJ116" s="6" t="s">
        <v>58</v>
      </c>
      <c r="AK116" s="6">
        <f t="shared" si="7"/>
        <v>18</v>
      </c>
      <c r="AL116" s="16" t="s">
        <v>139</v>
      </c>
      <c r="AM116" s="6">
        <v>2</v>
      </c>
    </row>
    <row r="117" spans="1:39" ht="45">
      <c r="C117" s="6" t="s">
        <v>45</v>
      </c>
      <c r="D117" s="6" t="s">
        <v>46</v>
      </c>
      <c r="E117" s="6" t="s">
        <v>123</v>
      </c>
      <c r="F117" s="6" t="s">
        <v>124</v>
      </c>
      <c r="G117" s="8" t="s">
        <v>159</v>
      </c>
      <c r="H117" s="6">
        <v>9</v>
      </c>
      <c r="I117" s="6" t="s">
        <v>140</v>
      </c>
      <c r="J117" s="6" t="s">
        <v>141</v>
      </c>
      <c r="K117" s="6" t="s">
        <v>137</v>
      </c>
      <c r="V117" s="12" t="s">
        <v>153</v>
      </c>
      <c r="W117" s="6" t="s">
        <v>56</v>
      </c>
      <c r="AI117" s="6" t="s">
        <v>57</v>
      </c>
      <c r="AJ117" s="6" t="s">
        <v>58</v>
      </c>
      <c r="AK117" s="6">
        <f t="shared" si="7"/>
        <v>18</v>
      </c>
      <c r="AL117" s="17" t="s">
        <v>143</v>
      </c>
    </row>
    <row r="118" spans="1:39">
      <c r="C118" s="6" t="s">
        <v>45</v>
      </c>
      <c r="D118" s="6" t="s">
        <v>46</v>
      </c>
      <c r="E118" s="6" t="s">
        <v>123</v>
      </c>
      <c r="F118" s="6" t="s">
        <v>124</v>
      </c>
      <c r="G118" s="8" t="s">
        <v>159</v>
      </c>
      <c r="H118" s="6">
        <v>9</v>
      </c>
      <c r="I118" s="6" t="s">
        <v>144</v>
      </c>
      <c r="J118" s="6" t="s">
        <v>145</v>
      </c>
      <c r="K118" s="6" t="s">
        <v>122</v>
      </c>
      <c r="V118" s="11" t="s">
        <v>146</v>
      </c>
      <c r="W118" s="6" t="s">
        <v>56</v>
      </c>
      <c r="AI118" s="6" t="s">
        <v>57</v>
      </c>
      <c r="AJ118" s="6" t="s">
        <v>58</v>
      </c>
      <c r="AK118" s="6">
        <f t="shared" si="7"/>
        <v>19</v>
      </c>
      <c r="AL118" s="13" t="s">
        <v>147</v>
      </c>
    </row>
    <row r="119" spans="1:39" ht="16.5">
      <c r="C119" s="6" t="s">
        <v>45</v>
      </c>
      <c r="D119" s="6" t="s">
        <v>46</v>
      </c>
      <c r="E119" s="6" t="s">
        <v>123</v>
      </c>
      <c r="F119" s="6" t="s">
        <v>124</v>
      </c>
      <c r="G119" s="8" t="s">
        <v>159</v>
      </c>
      <c r="H119" s="6">
        <v>9</v>
      </c>
      <c r="I119" s="9" t="s">
        <v>148</v>
      </c>
      <c r="J119" s="6" t="s">
        <v>145</v>
      </c>
      <c r="K119" s="6" t="s">
        <v>122</v>
      </c>
      <c r="V119" s="11" t="s">
        <v>149</v>
      </c>
      <c r="W119" s="6" t="s">
        <v>56</v>
      </c>
      <c r="AI119" s="6" t="s">
        <v>57</v>
      </c>
      <c r="AJ119" s="6" t="s">
        <v>58</v>
      </c>
      <c r="AK119" s="6">
        <f t="shared" si="7"/>
        <v>19</v>
      </c>
      <c r="AL119" s="17" t="s">
        <v>143</v>
      </c>
    </row>
    <row r="121" spans="1:39" ht="16.5" hidden="1">
      <c r="C121" s="6" t="s">
        <v>45</v>
      </c>
      <c r="D121" s="6" t="s">
        <v>46</v>
      </c>
      <c r="E121" s="6" t="s">
        <v>160</v>
      </c>
      <c r="F121" s="6" t="s">
        <v>161</v>
      </c>
      <c r="G121" s="13" t="s">
        <v>49</v>
      </c>
      <c r="H121" s="6">
        <v>1</v>
      </c>
      <c r="I121" s="13" t="s">
        <v>162</v>
      </c>
      <c r="J121" s="6" t="s">
        <v>163</v>
      </c>
      <c r="K121" s="6" t="s">
        <v>164</v>
      </c>
      <c r="V121" s="11" t="s">
        <v>165</v>
      </c>
      <c r="W121" s="6" t="s">
        <v>56</v>
      </c>
      <c r="AI121" s="6" t="s">
        <v>57</v>
      </c>
      <c r="AJ121" s="6" t="s">
        <v>166</v>
      </c>
      <c r="AK121" s="6">
        <v>99</v>
      </c>
      <c r="AL121" s="6" t="s">
        <v>56</v>
      </c>
      <c r="AM121" s="6" t="s">
        <v>56</v>
      </c>
    </row>
    <row r="123" spans="1:39">
      <c r="C123" s="34" t="s">
        <v>167</v>
      </c>
      <c r="D123" s="35"/>
      <c r="E123" s="35"/>
      <c r="F123" s="35"/>
      <c r="G123" s="35"/>
      <c r="H123" s="35"/>
      <c r="I123" s="35"/>
      <c r="J123" s="35"/>
      <c r="K123" s="36"/>
    </row>
    <row r="125" spans="1:39" s="39" customFormat="1">
      <c r="A125" s="34" t="s">
        <v>168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8"/>
    </row>
    <row r="126" spans="1:39">
      <c r="B126" s="8" t="s">
        <v>169</v>
      </c>
      <c r="E126" s="8" t="s">
        <v>170</v>
      </c>
    </row>
    <row r="127" spans="1:39">
      <c r="B127" s="8" t="s">
        <v>171</v>
      </c>
      <c r="E127" s="8" t="s">
        <v>172</v>
      </c>
    </row>
    <row r="128" spans="1:39">
      <c r="B128" s="8" t="s">
        <v>169</v>
      </c>
      <c r="E128" s="8" t="s">
        <v>173</v>
      </c>
    </row>
    <row r="129" spans="1:39">
      <c r="B129" s="8" t="s">
        <v>171</v>
      </c>
      <c r="E129" s="8" t="s">
        <v>174</v>
      </c>
    </row>
    <row r="130" spans="1:39">
      <c r="B130" s="8" t="s">
        <v>169</v>
      </c>
      <c r="E130" s="8" t="s">
        <v>175</v>
      </c>
      <c r="G130" s="8" t="s">
        <v>176</v>
      </c>
    </row>
    <row r="131" spans="1:39">
      <c r="B131" s="8" t="s">
        <v>171</v>
      </c>
      <c r="E131" s="8" t="s">
        <v>177</v>
      </c>
      <c r="G131" s="8"/>
    </row>
    <row r="132" spans="1:39">
      <c r="B132" s="8" t="s">
        <v>169</v>
      </c>
      <c r="E132" s="8" t="s">
        <v>178</v>
      </c>
      <c r="G132" s="8" t="s">
        <v>176</v>
      </c>
    </row>
    <row r="133" spans="1:39">
      <c r="B133" s="8" t="s">
        <v>171</v>
      </c>
      <c r="E133" s="8" t="s">
        <v>179</v>
      </c>
      <c r="G133" s="8"/>
    </row>
    <row r="134" spans="1:39">
      <c r="B134" s="8" t="s">
        <v>169</v>
      </c>
      <c r="E134" s="15" t="s">
        <v>180</v>
      </c>
      <c r="G134" s="8" t="s">
        <v>176</v>
      </c>
    </row>
    <row r="135" spans="1:39">
      <c r="B135" s="8" t="s">
        <v>171</v>
      </c>
      <c r="E135" s="8" t="s">
        <v>181</v>
      </c>
      <c r="G135" s="8"/>
    </row>
    <row r="136" spans="1:39">
      <c r="B136" s="8" t="s">
        <v>169</v>
      </c>
      <c r="E136" s="8" t="s">
        <v>182</v>
      </c>
      <c r="G136" s="8" t="s">
        <v>176</v>
      </c>
    </row>
    <row r="137" spans="1:39">
      <c r="B137" s="8" t="s">
        <v>171</v>
      </c>
      <c r="E137" s="8" t="s">
        <v>183</v>
      </c>
      <c r="G137" s="8"/>
    </row>
    <row r="138" spans="1:39">
      <c r="B138" s="8" t="s">
        <v>169</v>
      </c>
      <c r="E138" s="8" t="s">
        <v>184</v>
      </c>
    </row>
    <row r="139" spans="1:39">
      <c r="B139" s="8" t="s">
        <v>171</v>
      </c>
      <c r="E139" s="8" t="s">
        <v>185</v>
      </c>
    </row>
    <row r="142" spans="1:39" ht="16.5">
      <c r="A142" s="18"/>
      <c r="B142" s="18"/>
      <c r="C142" s="18" t="s">
        <v>412</v>
      </c>
      <c r="D142" s="18" t="s">
        <v>410</v>
      </c>
      <c r="E142" s="18" t="s">
        <v>413</v>
      </c>
      <c r="F142" s="18" t="s">
        <v>410</v>
      </c>
      <c r="G142" s="7" t="s">
        <v>421</v>
      </c>
      <c r="H142" s="18">
        <v>1</v>
      </c>
      <c r="I142" s="9" t="s">
        <v>415</v>
      </c>
      <c r="J142" s="18" t="s">
        <v>51</v>
      </c>
      <c r="K142" s="18" t="s">
        <v>52</v>
      </c>
      <c r="L142" s="18">
        <v>1</v>
      </c>
      <c r="M142" s="18">
        <v>0</v>
      </c>
      <c r="N142" s="18">
        <v>1</v>
      </c>
      <c r="O142" s="18" t="s">
        <v>53</v>
      </c>
      <c r="P142" s="18" t="s">
        <v>54</v>
      </c>
      <c r="Q142" s="18" t="s">
        <v>55</v>
      </c>
      <c r="R142" s="18">
        <v>0</v>
      </c>
      <c r="S142" s="18"/>
      <c r="T142" s="18"/>
      <c r="U142" s="18">
        <v>1</v>
      </c>
      <c r="W142" s="18" t="s">
        <v>56</v>
      </c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3" t="s">
        <v>52</v>
      </c>
      <c r="AI142" s="18" t="s">
        <v>57</v>
      </c>
      <c r="AJ142" s="18" t="s">
        <v>58</v>
      </c>
      <c r="AK142" s="18">
        <v>100</v>
      </c>
      <c r="AL142" s="18" t="s">
        <v>59</v>
      </c>
      <c r="AM142" s="18">
        <v>1</v>
      </c>
    </row>
    <row r="143" spans="1:39" hidden="1">
      <c r="A143" s="18"/>
      <c r="B143" s="18"/>
      <c r="C143" s="18" t="s">
        <v>412</v>
      </c>
      <c r="D143" s="18" t="s">
        <v>410</v>
      </c>
      <c r="E143" s="18" t="s">
        <v>413</v>
      </c>
      <c r="F143" s="18" t="s">
        <v>410</v>
      </c>
      <c r="G143" s="18" t="s">
        <v>60</v>
      </c>
      <c r="H143" s="18" t="s">
        <v>61</v>
      </c>
      <c r="I143" s="18" t="s">
        <v>62</v>
      </c>
      <c r="J143" s="18" t="s">
        <v>63</v>
      </c>
      <c r="K143" s="18" t="s">
        <v>52</v>
      </c>
      <c r="L143" s="18"/>
      <c r="M143" s="18"/>
      <c r="N143" s="18"/>
      <c r="O143" s="18"/>
      <c r="P143" s="18" t="s">
        <v>64</v>
      </c>
      <c r="Q143" s="18" t="s">
        <v>65</v>
      </c>
      <c r="R143" s="18"/>
      <c r="S143" s="18"/>
      <c r="T143" s="18"/>
      <c r="U143" s="18">
        <v>1</v>
      </c>
      <c r="W143" s="18" t="s">
        <v>56</v>
      </c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3" t="s">
        <v>52</v>
      </c>
      <c r="AI143" s="18" t="s">
        <v>57</v>
      </c>
      <c r="AJ143" s="18" t="s">
        <v>58</v>
      </c>
      <c r="AK143" s="18">
        <v>100</v>
      </c>
      <c r="AL143" s="18" t="s">
        <v>59</v>
      </c>
      <c r="AM143" s="18" t="s">
        <v>56</v>
      </c>
    </row>
    <row r="144" spans="1:39" hidden="1">
      <c r="A144" s="18"/>
      <c r="B144" s="18"/>
      <c r="C144" s="18" t="s">
        <v>412</v>
      </c>
      <c r="D144" s="18" t="s">
        <v>410</v>
      </c>
      <c r="E144" s="18" t="s">
        <v>413</v>
      </c>
      <c r="F144" s="18" t="s">
        <v>410</v>
      </c>
      <c r="G144" s="18" t="s">
        <v>60</v>
      </c>
      <c r="H144" s="18" t="s">
        <v>61</v>
      </c>
      <c r="I144" s="18" t="s">
        <v>67</v>
      </c>
      <c r="J144" s="18" t="s">
        <v>68</v>
      </c>
      <c r="K144" s="18" t="s">
        <v>52</v>
      </c>
      <c r="L144" s="18">
        <v>1</v>
      </c>
      <c r="M144" s="18">
        <v>0</v>
      </c>
      <c r="N144" s="18">
        <v>2</v>
      </c>
      <c r="O144" s="18" t="s">
        <v>69</v>
      </c>
      <c r="P144" s="18" t="s">
        <v>70</v>
      </c>
      <c r="Q144" s="18" t="s">
        <v>55</v>
      </c>
      <c r="R144" s="18">
        <v>0</v>
      </c>
      <c r="S144" s="18"/>
      <c r="T144" s="18"/>
      <c r="U144" s="18">
        <v>1</v>
      </c>
      <c r="W144" s="18" t="s">
        <v>56</v>
      </c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3" t="s">
        <v>52</v>
      </c>
      <c r="AI144" s="18" t="s">
        <v>57</v>
      </c>
      <c r="AJ144" s="18" t="s">
        <v>58</v>
      </c>
      <c r="AK144" s="18">
        <v>100</v>
      </c>
      <c r="AL144" s="18" t="s">
        <v>61</v>
      </c>
      <c r="AM144" s="18" t="s">
        <v>56</v>
      </c>
    </row>
    <row r="145" spans="1:39">
      <c r="A145" s="18"/>
      <c r="B145" s="18"/>
      <c r="C145" s="18" t="s">
        <v>412</v>
      </c>
      <c r="D145" s="18" t="s">
        <v>410</v>
      </c>
      <c r="E145" s="18" t="s">
        <v>413</v>
      </c>
      <c r="F145" s="18" t="s">
        <v>410</v>
      </c>
      <c r="G145" s="41" t="s">
        <v>422</v>
      </c>
      <c r="H145" s="18" t="s">
        <v>61</v>
      </c>
      <c r="I145" s="41" t="s">
        <v>423</v>
      </c>
      <c r="J145" s="18" t="s">
        <v>51</v>
      </c>
      <c r="K145" s="18" t="s">
        <v>52</v>
      </c>
      <c r="L145" s="18">
        <v>1</v>
      </c>
      <c r="M145" s="18">
        <v>0</v>
      </c>
      <c r="N145" s="18"/>
      <c r="O145" s="8" t="s">
        <v>62</v>
      </c>
      <c r="P145" s="8" t="s">
        <v>64</v>
      </c>
      <c r="Q145" s="8" t="s">
        <v>65</v>
      </c>
      <c r="R145" s="18"/>
      <c r="S145" s="18"/>
      <c r="T145" s="18"/>
      <c r="U145" s="18">
        <v>1</v>
      </c>
      <c r="W145" s="18" t="s">
        <v>56</v>
      </c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3" t="s">
        <v>52</v>
      </c>
      <c r="AI145" s="18" t="s">
        <v>57</v>
      </c>
      <c r="AJ145" s="18" t="s">
        <v>58</v>
      </c>
      <c r="AK145" s="18">
        <v>100</v>
      </c>
      <c r="AL145" s="18">
        <v>1</v>
      </c>
      <c r="AM145" s="18">
        <v>1</v>
      </c>
    </row>
    <row r="146" spans="1:39">
      <c r="A146" s="18"/>
      <c r="B146" s="18"/>
      <c r="C146" s="18" t="s">
        <v>412</v>
      </c>
      <c r="D146" s="18" t="s">
        <v>410</v>
      </c>
      <c r="E146" s="18" t="s">
        <v>413</v>
      </c>
      <c r="F146" s="18" t="s">
        <v>410</v>
      </c>
      <c r="G146" s="7"/>
      <c r="H146" s="18"/>
      <c r="I146" s="8"/>
      <c r="J146" s="18" t="s">
        <v>51</v>
      </c>
      <c r="K146" s="18" t="s">
        <v>52</v>
      </c>
      <c r="L146" s="18">
        <v>1</v>
      </c>
      <c r="M146" s="18">
        <v>0</v>
      </c>
      <c r="N146" s="18">
        <v>1</v>
      </c>
      <c r="O146" s="8" t="s">
        <v>72</v>
      </c>
      <c r="P146" s="8" t="s">
        <v>70</v>
      </c>
      <c r="Q146" s="8" t="s">
        <v>55</v>
      </c>
      <c r="R146" s="18">
        <v>0</v>
      </c>
      <c r="S146" s="18"/>
      <c r="T146" s="18"/>
      <c r="U146" s="18">
        <v>1</v>
      </c>
      <c r="W146" s="18" t="s">
        <v>56</v>
      </c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3" t="s">
        <v>52</v>
      </c>
      <c r="AI146" s="18" t="s">
        <v>57</v>
      </c>
      <c r="AJ146" s="18" t="s">
        <v>58</v>
      </c>
      <c r="AK146" s="18">
        <v>100</v>
      </c>
      <c r="AL146" s="18">
        <v>2</v>
      </c>
      <c r="AM146" s="18">
        <v>1</v>
      </c>
    </row>
    <row r="147" spans="1:39">
      <c r="A147" s="18"/>
      <c r="B147" s="18"/>
      <c r="C147" s="18" t="s">
        <v>412</v>
      </c>
      <c r="D147" s="18" t="s">
        <v>410</v>
      </c>
      <c r="E147" s="18" t="s">
        <v>413</v>
      </c>
      <c r="F147" s="18" t="s">
        <v>410</v>
      </c>
      <c r="H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3" t="s">
        <v>52</v>
      </c>
      <c r="AI147" s="18" t="s">
        <v>57</v>
      </c>
      <c r="AJ147" s="18" t="s">
        <v>58</v>
      </c>
      <c r="AK147" s="18">
        <v>100</v>
      </c>
      <c r="AL147" s="18">
        <v>3</v>
      </c>
      <c r="AM147" s="18"/>
    </row>
    <row r="148" spans="1:39" ht="16.5">
      <c r="A148" s="18"/>
      <c r="B148" s="18"/>
      <c r="C148" s="18" t="s">
        <v>412</v>
      </c>
      <c r="D148" s="18" t="s">
        <v>410</v>
      </c>
      <c r="E148" s="18" t="s">
        <v>413</v>
      </c>
      <c r="F148" s="18" t="s">
        <v>410</v>
      </c>
      <c r="G148" s="21" t="s">
        <v>504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1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3" t="s">
        <v>52</v>
      </c>
      <c r="AI148" s="18" t="s">
        <v>57</v>
      </c>
      <c r="AJ148" s="18" t="s">
        <v>58</v>
      </c>
      <c r="AK148" s="18">
        <v>100</v>
      </c>
      <c r="AL148" s="18">
        <v>4</v>
      </c>
      <c r="AM148" s="18"/>
    </row>
    <row r="149" spans="1:39" ht="16.5">
      <c r="A149" s="18"/>
      <c r="B149" s="18"/>
      <c r="C149" s="18" t="s">
        <v>412</v>
      </c>
      <c r="D149" s="18" t="s">
        <v>410</v>
      </c>
      <c r="E149" s="18" t="s">
        <v>413</v>
      </c>
      <c r="F149" s="18" t="s">
        <v>410</v>
      </c>
      <c r="G149" s="14" t="s">
        <v>416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1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3" t="s">
        <v>52</v>
      </c>
      <c r="AI149" s="18" t="s">
        <v>57</v>
      </c>
      <c r="AJ149" s="18" t="s">
        <v>58</v>
      </c>
      <c r="AK149" s="18">
        <v>100</v>
      </c>
      <c r="AL149" s="18">
        <v>5</v>
      </c>
      <c r="AM149" s="18"/>
    </row>
    <row r="150" spans="1:39" ht="16.5">
      <c r="A150" s="18"/>
      <c r="B150" s="18"/>
      <c r="C150" s="18" t="s">
        <v>412</v>
      </c>
      <c r="D150" s="18" t="s">
        <v>410</v>
      </c>
      <c r="E150" s="18" t="s">
        <v>413</v>
      </c>
      <c r="F150" s="18" t="s">
        <v>410</v>
      </c>
      <c r="G150" s="14" t="s">
        <v>417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1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3" t="s">
        <v>52</v>
      </c>
      <c r="AI150" s="18" t="s">
        <v>57</v>
      </c>
      <c r="AJ150" s="18" t="s">
        <v>58</v>
      </c>
      <c r="AK150" s="18">
        <v>100</v>
      </c>
      <c r="AL150" s="18">
        <v>6</v>
      </c>
      <c r="AM150" s="18"/>
    </row>
    <row r="151" spans="1:39" ht="16.5">
      <c r="A151" s="18"/>
      <c r="B151" s="18"/>
      <c r="C151" s="18" t="s">
        <v>412</v>
      </c>
      <c r="D151" s="18" t="s">
        <v>410</v>
      </c>
      <c r="E151" s="18" t="s">
        <v>413</v>
      </c>
      <c r="F151" s="18" t="s">
        <v>410</v>
      </c>
      <c r="G151" s="14" t="s">
        <v>418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1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3" t="s">
        <v>52</v>
      </c>
      <c r="AI151" s="18" t="s">
        <v>57</v>
      </c>
      <c r="AJ151" s="18" t="s">
        <v>58</v>
      </c>
      <c r="AK151" s="18">
        <v>100</v>
      </c>
      <c r="AL151" s="18">
        <v>7</v>
      </c>
      <c r="AM151" s="18"/>
    </row>
    <row r="152" spans="1:39" ht="16.5">
      <c r="A152" s="18"/>
      <c r="B152" s="18"/>
      <c r="C152" s="18" t="s">
        <v>412</v>
      </c>
      <c r="D152" s="18" t="s">
        <v>410</v>
      </c>
      <c r="E152" s="18" t="s">
        <v>413</v>
      </c>
      <c r="F152" s="18" t="s">
        <v>410</v>
      </c>
      <c r="G152" s="14" t="s">
        <v>419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1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3" t="s">
        <v>52</v>
      </c>
      <c r="AI152" s="18" t="s">
        <v>57</v>
      </c>
      <c r="AJ152" s="18" t="s">
        <v>58</v>
      </c>
      <c r="AK152" s="18">
        <v>100</v>
      </c>
      <c r="AL152" s="18">
        <v>8</v>
      </c>
      <c r="AM152" s="18"/>
    </row>
    <row r="153" spans="1:39" ht="16.5">
      <c r="A153" s="18"/>
      <c r="B153" s="18"/>
      <c r="C153" s="18" t="s">
        <v>412</v>
      </c>
      <c r="D153" s="18" t="s">
        <v>410</v>
      </c>
      <c r="E153" s="18" t="s">
        <v>413</v>
      </c>
      <c r="F153" s="18" t="s">
        <v>410</v>
      </c>
      <c r="G153" s="14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1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3" t="s">
        <v>52</v>
      </c>
      <c r="AI153" s="18" t="s">
        <v>57</v>
      </c>
      <c r="AJ153" s="18" t="s">
        <v>58</v>
      </c>
      <c r="AK153" s="18">
        <v>100</v>
      </c>
      <c r="AL153" s="18">
        <v>9</v>
      </c>
      <c r="AM153" s="18"/>
    </row>
    <row r="154" spans="1:39" ht="16.5">
      <c r="A154" s="18"/>
      <c r="B154" s="18"/>
      <c r="C154" s="18" t="s">
        <v>412</v>
      </c>
      <c r="D154" s="18" t="s">
        <v>410</v>
      </c>
      <c r="E154" s="18" t="s">
        <v>413</v>
      </c>
      <c r="F154" s="18" t="s">
        <v>410</v>
      </c>
      <c r="G154" s="14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1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3" t="s">
        <v>52</v>
      </c>
      <c r="AI154" s="18" t="s">
        <v>57</v>
      </c>
      <c r="AJ154" s="18" t="s">
        <v>58</v>
      </c>
      <c r="AK154" s="18">
        <v>100</v>
      </c>
      <c r="AL154" s="18">
        <v>10</v>
      </c>
      <c r="AM154" s="18"/>
    </row>
    <row r="155" spans="1:39">
      <c r="A155" s="18"/>
      <c r="B155" s="18"/>
      <c r="C155" s="18" t="s">
        <v>412</v>
      </c>
      <c r="D155" s="18" t="s">
        <v>410</v>
      </c>
      <c r="E155" s="18" t="s">
        <v>413</v>
      </c>
      <c r="F155" s="18" t="s">
        <v>410</v>
      </c>
      <c r="G155" s="15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1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3" t="s">
        <v>52</v>
      </c>
      <c r="AI155" s="18" t="s">
        <v>57</v>
      </c>
      <c r="AJ155" s="18" t="s">
        <v>58</v>
      </c>
      <c r="AK155" s="18">
        <v>100</v>
      </c>
      <c r="AL155" s="18">
        <v>11</v>
      </c>
      <c r="AM155" s="18"/>
    </row>
    <row r="156" spans="1:39">
      <c r="A156" s="18"/>
      <c r="B156" s="18"/>
      <c r="C156" s="18" t="s">
        <v>412</v>
      </c>
      <c r="D156" s="18" t="s">
        <v>410</v>
      </c>
      <c r="E156" s="18" t="s">
        <v>413</v>
      </c>
      <c r="F156" s="18" t="s">
        <v>410</v>
      </c>
      <c r="G156" s="15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1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3" t="s">
        <v>52</v>
      </c>
      <c r="AI156" s="18" t="s">
        <v>57</v>
      </c>
      <c r="AJ156" s="18" t="s">
        <v>58</v>
      </c>
      <c r="AK156" s="18">
        <v>100</v>
      </c>
      <c r="AL156" s="18">
        <v>12</v>
      </c>
      <c r="AM156" s="18"/>
    </row>
    <row r="157" spans="1:39">
      <c r="A157" s="18"/>
      <c r="B157" s="18"/>
      <c r="C157" s="18" t="s">
        <v>412</v>
      </c>
      <c r="D157" s="18" t="s">
        <v>410</v>
      </c>
      <c r="E157" s="18" t="s">
        <v>413</v>
      </c>
      <c r="F157" s="18" t="s">
        <v>410</v>
      </c>
      <c r="G157" s="15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1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3" t="s">
        <v>52</v>
      </c>
      <c r="AI157" s="18" t="s">
        <v>57</v>
      </c>
      <c r="AJ157" s="18" t="s">
        <v>58</v>
      </c>
      <c r="AK157" s="18">
        <v>100</v>
      </c>
      <c r="AL157" s="18">
        <v>13</v>
      </c>
      <c r="AM157" s="18"/>
    </row>
    <row r="158" spans="1:39">
      <c r="A158" s="18"/>
      <c r="B158" s="18"/>
      <c r="C158" s="18" t="s">
        <v>412</v>
      </c>
      <c r="D158" s="18" t="s">
        <v>410</v>
      </c>
      <c r="E158" s="18" t="s">
        <v>413</v>
      </c>
      <c r="F158" s="18" t="s">
        <v>410</v>
      </c>
      <c r="G158" s="15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1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3" t="s">
        <v>52</v>
      </c>
      <c r="AI158" s="18" t="s">
        <v>57</v>
      </c>
      <c r="AJ158" s="18" t="s">
        <v>58</v>
      </c>
      <c r="AK158" s="18">
        <v>100</v>
      </c>
      <c r="AL158" s="18">
        <v>14</v>
      </c>
      <c r="AM158" s="18"/>
    </row>
    <row r="159" spans="1:39">
      <c r="A159" s="18"/>
      <c r="B159" s="18"/>
      <c r="C159" s="18" t="s">
        <v>412</v>
      </c>
      <c r="D159" s="18" t="s">
        <v>410</v>
      </c>
      <c r="E159" s="18" t="s">
        <v>413</v>
      </c>
      <c r="F159" s="18" t="s">
        <v>410</v>
      </c>
      <c r="G159" s="15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1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3" t="s">
        <v>52</v>
      </c>
      <c r="AI159" s="18" t="s">
        <v>57</v>
      </c>
      <c r="AJ159" s="18" t="s">
        <v>58</v>
      </c>
      <c r="AK159" s="18">
        <v>100</v>
      </c>
      <c r="AL159" s="18">
        <v>15</v>
      </c>
      <c r="AM159" s="18"/>
    </row>
    <row r="160" spans="1:39">
      <c r="A160" s="18"/>
      <c r="B160" s="18"/>
      <c r="C160" s="18" t="s">
        <v>412</v>
      </c>
      <c r="D160" s="18" t="s">
        <v>410</v>
      </c>
      <c r="E160" s="18" t="s">
        <v>413</v>
      </c>
      <c r="F160" s="18" t="s">
        <v>410</v>
      </c>
      <c r="G160" s="44" t="s">
        <v>414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1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3" t="s">
        <v>122</v>
      </c>
      <c r="AI160" s="18" t="s">
        <v>57</v>
      </c>
      <c r="AJ160" s="18" t="s">
        <v>58</v>
      </c>
      <c r="AK160" s="18">
        <v>101</v>
      </c>
      <c r="AL160" s="18"/>
      <c r="AM160" s="18"/>
    </row>
    <row r="161" spans="1:39">
      <c r="A161" s="18"/>
      <c r="B161" s="18"/>
      <c r="C161" s="18" t="s">
        <v>412</v>
      </c>
      <c r="D161" s="18" t="s">
        <v>410</v>
      </c>
      <c r="E161" s="7" t="s">
        <v>441</v>
      </c>
      <c r="F161" s="18" t="s">
        <v>411</v>
      </c>
      <c r="G161" s="43" t="s">
        <v>440</v>
      </c>
      <c r="H161" s="18">
        <v>2</v>
      </c>
      <c r="I161" s="41" t="s">
        <v>420</v>
      </c>
      <c r="J161" s="18"/>
      <c r="K161" s="18" t="s">
        <v>52</v>
      </c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1"/>
      <c r="W161" s="18" t="s">
        <v>56</v>
      </c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7" t="s">
        <v>428</v>
      </c>
      <c r="AI161" s="18">
        <v>255</v>
      </c>
      <c r="AJ161" s="18" t="s">
        <v>58</v>
      </c>
      <c r="AK161" s="18">
        <f>AK160+1</f>
        <v>102</v>
      </c>
      <c r="AL161" s="18" t="s">
        <v>59</v>
      </c>
      <c r="AM161" s="18">
        <v>1</v>
      </c>
    </row>
    <row r="162" spans="1:39" ht="15.75" customHeight="1">
      <c r="A162" s="18"/>
      <c r="B162" s="18"/>
      <c r="C162" s="18" t="s">
        <v>412</v>
      </c>
      <c r="D162" s="18" t="s">
        <v>410</v>
      </c>
      <c r="E162" s="7" t="s">
        <v>441</v>
      </c>
      <c r="F162" s="18" t="s">
        <v>411</v>
      </c>
      <c r="G162" s="43" t="s">
        <v>433</v>
      </c>
      <c r="H162" s="18"/>
      <c r="I162" s="41" t="s">
        <v>439</v>
      </c>
      <c r="J162" s="18"/>
      <c r="K162" s="18" t="s">
        <v>52</v>
      </c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W162" s="18" t="s">
        <v>56</v>
      </c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7" t="s">
        <v>428</v>
      </c>
      <c r="AI162" s="18">
        <v>255</v>
      </c>
      <c r="AJ162" s="18" t="s">
        <v>58</v>
      </c>
      <c r="AK162" s="18">
        <f>AK161</f>
        <v>102</v>
      </c>
      <c r="AL162" s="18">
        <f>AL161+1</f>
        <v>1</v>
      </c>
      <c r="AM162" s="18" t="s">
        <v>56</v>
      </c>
    </row>
    <row r="163" spans="1:39" ht="15.75" customHeight="1">
      <c r="A163" s="18"/>
      <c r="B163" s="18"/>
      <c r="C163" s="18"/>
      <c r="D163" s="18"/>
      <c r="E163" s="18"/>
      <c r="F163" s="18"/>
      <c r="G163" s="43" t="s">
        <v>434</v>
      </c>
      <c r="H163" s="18"/>
      <c r="I163" s="41" t="s">
        <v>439</v>
      </c>
      <c r="J163" s="18"/>
      <c r="K163" s="18" t="s">
        <v>52</v>
      </c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7" t="s">
        <v>428</v>
      </c>
      <c r="AI163" s="18">
        <v>255</v>
      </c>
      <c r="AJ163" s="18" t="s">
        <v>58</v>
      </c>
      <c r="AK163" s="18">
        <f t="shared" ref="AK163:AK167" si="8">AK162</f>
        <v>102</v>
      </c>
      <c r="AL163" s="18">
        <f t="shared" ref="AL163:AL167" si="9">AL162+1</f>
        <v>2</v>
      </c>
      <c r="AM163" s="18"/>
    </row>
    <row r="164" spans="1:39" ht="15.75" customHeight="1">
      <c r="A164" s="18"/>
      <c r="B164" s="18"/>
      <c r="C164" s="18"/>
      <c r="D164" s="18"/>
      <c r="E164" s="18"/>
      <c r="F164" s="18"/>
      <c r="G164" s="43" t="s">
        <v>435</v>
      </c>
      <c r="H164" s="18"/>
      <c r="I164" s="41" t="s">
        <v>439</v>
      </c>
      <c r="J164" s="18"/>
      <c r="K164" s="18" t="s">
        <v>52</v>
      </c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7" t="s">
        <v>428</v>
      </c>
      <c r="AI164" s="18">
        <v>255</v>
      </c>
      <c r="AJ164" s="18" t="s">
        <v>58</v>
      </c>
      <c r="AK164" s="18">
        <f t="shared" si="8"/>
        <v>102</v>
      </c>
      <c r="AL164" s="18">
        <f t="shared" si="9"/>
        <v>3</v>
      </c>
      <c r="AM164" s="18"/>
    </row>
    <row r="165" spans="1:39" ht="15.75" customHeight="1">
      <c r="A165" s="18"/>
      <c r="B165" s="18"/>
      <c r="C165" s="18"/>
      <c r="D165" s="18"/>
      <c r="E165" s="18"/>
      <c r="F165" s="18"/>
      <c r="G165" s="43" t="s">
        <v>436</v>
      </c>
      <c r="H165" s="18"/>
      <c r="I165" s="41" t="s">
        <v>439</v>
      </c>
      <c r="J165" s="18"/>
      <c r="K165" s="18" t="s">
        <v>52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7" t="s">
        <v>428</v>
      </c>
      <c r="AI165" s="18">
        <v>255</v>
      </c>
      <c r="AJ165" s="18" t="s">
        <v>58</v>
      </c>
      <c r="AK165" s="18">
        <f t="shared" si="8"/>
        <v>102</v>
      </c>
      <c r="AL165" s="18">
        <f t="shared" si="9"/>
        <v>4</v>
      </c>
      <c r="AM165" s="18"/>
    </row>
    <row r="166" spans="1:39" ht="15.75" customHeight="1">
      <c r="A166" s="18"/>
      <c r="B166" s="18"/>
      <c r="C166" s="18"/>
      <c r="D166" s="18"/>
      <c r="E166" s="18"/>
      <c r="F166" s="18"/>
      <c r="G166" s="43" t="s">
        <v>437</v>
      </c>
      <c r="H166" s="18"/>
      <c r="I166" s="41" t="s">
        <v>439</v>
      </c>
      <c r="J166" s="18"/>
      <c r="K166" s="18" t="s">
        <v>52</v>
      </c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7" t="s">
        <v>428</v>
      </c>
      <c r="AI166" s="18">
        <v>255</v>
      </c>
      <c r="AJ166" s="18" t="s">
        <v>58</v>
      </c>
      <c r="AK166" s="18">
        <f t="shared" si="8"/>
        <v>102</v>
      </c>
      <c r="AL166" s="18">
        <f t="shared" si="9"/>
        <v>5</v>
      </c>
      <c r="AM166" s="18"/>
    </row>
    <row r="167" spans="1:39" ht="15.75" customHeight="1">
      <c r="A167" s="18"/>
      <c r="B167" s="18"/>
      <c r="C167" s="18"/>
      <c r="D167" s="18"/>
      <c r="E167" s="18"/>
      <c r="F167" s="18"/>
      <c r="G167" s="43" t="s">
        <v>438</v>
      </c>
      <c r="H167" s="18"/>
      <c r="I167" s="41" t="s">
        <v>439</v>
      </c>
      <c r="J167" s="18"/>
      <c r="K167" s="18" t="s">
        <v>52</v>
      </c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7" t="s">
        <v>428</v>
      </c>
      <c r="AI167" s="18">
        <v>255</v>
      </c>
      <c r="AJ167" s="18" t="s">
        <v>58</v>
      </c>
      <c r="AK167" s="18">
        <f t="shared" si="8"/>
        <v>102</v>
      </c>
      <c r="AL167" s="18">
        <f t="shared" si="9"/>
        <v>6</v>
      </c>
      <c r="AM167" s="18"/>
    </row>
    <row r="168" spans="1:39">
      <c r="A168" s="18"/>
      <c r="B168" s="18"/>
      <c r="C168" s="18" t="s">
        <v>412</v>
      </c>
      <c r="D168" s="18" t="s">
        <v>410</v>
      </c>
      <c r="E168" s="7" t="s">
        <v>443</v>
      </c>
      <c r="F168" s="18" t="s">
        <v>411</v>
      </c>
      <c r="G168" s="43" t="s">
        <v>444</v>
      </c>
      <c r="H168" s="18">
        <v>2</v>
      </c>
      <c r="I168" s="41" t="s">
        <v>420</v>
      </c>
      <c r="J168" s="18"/>
      <c r="K168" s="18" t="s">
        <v>52</v>
      </c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1"/>
      <c r="W168" s="18" t="s">
        <v>56</v>
      </c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7" t="s">
        <v>428</v>
      </c>
      <c r="AI168" s="18">
        <v>255</v>
      </c>
      <c r="AJ168" s="18" t="s">
        <v>58</v>
      </c>
      <c r="AK168" s="18">
        <f>AK161+1</f>
        <v>103</v>
      </c>
      <c r="AL168" s="18" t="s">
        <v>59</v>
      </c>
      <c r="AM168" s="18">
        <v>1</v>
      </c>
    </row>
    <row r="169" spans="1:39" ht="15.75" customHeight="1">
      <c r="A169" s="18"/>
      <c r="B169" s="18"/>
      <c r="C169" s="18" t="s">
        <v>412</v>
      </c>
      <c r="D169" s="18" t="s">
        <v>410</v>
      </c>
      <c r="E169" s="7" t="s">
        <v>443</v>
      </c>
      <c r="F169" s="18" t="s">
        <v>411</v>
      </c>
      <c r="G169" s="43" t="s">
        <v>445</v>
      </c>
      <c r="H169" s="18"/>
      <c r="I169" s="41" t="s">
        <v>439</v>
      </c>
      <c r="J169" s="18"/>
      <c r="K169" s="18" t="s">
        <v>52</v>
      </c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W169" s="18" t="s">
        <v>56</v>
      </c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7" t="s">
        <v>428</v>
      </c>
      <c r="AI169" s="18">
        <v>255</v>
      </c>
      <c r="AJ169" s="18" t="s">
        <v>58</v>
      </c>
      <c r="AK169" s="18">
        <f t="shared" ref="AK169:AK195" si="10">AK162+1</f>
        <v>103</v>
      </c>
      <c r="AL169" s="18">
        <f>AL168+1</f>
        <v>1</v>
      </c>
      <c r="AM169" s="18" t="s">
        <v>56</v>
      </c>
    </row>
    <row r="170" spans="1:39" ht="15.75" customHeight="1">
      <c r="A170" s="18"/>
      <c r="B170" s="18"/>
      <c r="C170" s="18"/>
      <c r="D170" s="18"/>
      <c r="E170" s="18"/>
      <c r="F170" s="18"/>
      <c r="G170" s="43" t="s">
        <v>446</v>
      </c>
      <c r="H170" s="18"/>
      <c r="I170" s="41" t="s">
        <v>439</v>
      </c>
      <c r="J170" s="18"/>
      <c r="K170" s="18" t="s">
        <v>52</v>
      </c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7" t="s">
        <v>428</v>
      </c>
      <c r="AI170" s="18">
        <v>255</v>
      </c>
      <c r="AJ170" s="18" t="s">
        <v>58</v>
      </c>
      <c r="AK170" s="18">
        <f t="shared" si="10"/>
        <v>103</v>
      </c>
      <c r="AL170" s="18">
        <f t="shared" ref="AL170:AL174" si="11">AL169+1</f>
        <v>2</v>
      </c>
      <c r="AM170" s="18"/>
    </row>
    <row r="171" spans="1:39" ht="15.75" customHeight="1">
      <c r="A171" s="18"/>
      <c r="B171" s="18"/>
      <c r="C171" s="18"/>
      <c r="D171" s="18"/>
      <c r="E171" s="18"/>
      <c r="F171" s="18"/>
      <c r="G171" s="43" t="s">
        <v>447</v>
      </c>
      <c r="H171" s="18"/>
      <c r="I171" s="41" t="s">
        <v>439</v>
      </c>
      <c r="J171" s="18"/>
      <c r="K171" s="18" t="s">
        <v>52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7" t="s">
        <v>428</v>
      </c>
      <c r="AI171" s="18">
        <v>255</v>
      </c>
      <c r="AJ171" s="18" t="s">
        <v>58</v>
      </c>
      <c r="AK171" s="18">
        <f t="shared" si="10"/>
        <v>103</v>
      </c>
      <c r="AL171" s="18">
        <f t="shared" si="11"/>
        <v>3</v>
      </c>
      <c r="AM171" s="18"/>
    </row>
    <row r="172" spans="1:39" ht="15.75" customHeight="1">
      <c r="A172" s="18"/>
      <c r="B172" s="18"/>
      <c r="C172" s="18"/>
      <c r="D172" s="18"/>
      <c r="E172" s="18"/>
      <c r="F172" s="18"/>
      <c r="G172" s="43" t="s">
        <v>448</v>
      </c>
      <c r="H172" s="18"/>
      <c r="I172" s="41" t="s">
        <v>439</v>
      </c>
      <c r="J172" s="18"/>
      <c r="K172" s="18" t="s">
        <v>52</v>
      </c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7" t="s">
        <v>428</v>
      </c>
      <c r="AI172" s="18">
        <v>255</v>
      </c>
      <c r="AJ172" s="18" t="s">
        <v>58</v>
      </c>
      <c r="AK172" s="18">
        <f t="shared" si="10"/>
        <v>103</v>
      </c>
      <c r="AL172" s="18">
        <f t="shared" si="11"/>
        <v>4</v>
      </c>
      <c r="AM172" s="18"/>
    </row>
    <row r="173" spans="1:39" ht="15.75" customHeight="1">
      <c r="A173" s="18"/>
      <c r="B173" s="18"/>
      <c r="C173" s="18"/>
      <c r="D173" s="18"/>
      <c r="E173" s="18"/>
      <c r="F173" s="18"/>
      <c r="G173" s="43" t="s">
        <v>449</v>
      </c>
      <c r="H173" s="18"/>
      <c r="I173" s="41" t="s">
        <v>439</v>
      </c>
      <c r="J173" s="18"/>
      <c r="K173" s="18" t="s">
        <v>52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7" t="s">
        <v>428</v>
      </c>
      <c r="AI173" s="18">
        <v>255</v>
      </c>
      <c r="AJ173" s="18" t="s">
        <v>58</v>
      </c>
      <c r="AK173" s="18">
        <f t="shared" si="10"/>
        <v>103</v>
      </c>
      <c r="AL173" s="18">
        <f t="shared" si="11"/>
        <v>5</v>
      </c>
      <c r="AM173" s="18"/>
    </row>
    <row r="174" spans="1:39" ht="15.75" customHeight="1">
      <c r="A174" s="18"/>
      <c r="B174" s="18"/>
      <c r="C174" s="18"/>
      <c r="D174" s="18"/>
      <c r="E174" s="18"/>
      <c r="F174" s="18"/>
      <c r="G174" s="43" t="s">
        <v>450</v>
      </c>
      <c r="H174" s="18"/>
      <c r="I174" s="41" t="s">
        <v>439</v>
      </c>
      <c r="J174" s="18"/>
      <c r="K174" s="18" t="s">
        <v>52</v>
      </c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7" t="s">
        <v>428</v>
      </c>
      <c r="AI174" s="18">
        <v>255</v>
      </c>
      <c r="AJ174" s="18" t="s">
        <v>58</v>
      </c>
      <c r="AK174" s="18">
        <f t="shared" si="10"/>
        <v>103</v>
      </c>
      <c r="AL174" s="18">
        <f t="shared" si="11"/>
        <v>6</v>
      </c>
      <c r="AM174" s="18"/>
    </row>
    <row r="175" spans="1:39">
      <c r="A175" s="18"/>
      <c r="B175" s="18"/>
      <c r="C175" s="18" t="s">
        <v>412</v>
      </c>
      <c r="D175" s="18" t="s">
        <v>410</v>
      </c>
      <c r="E175" s="41" t="s">
        <v>458</v>
      </c>
      <c r="F175" s="18" t="s">
        <v>411</v>
      </c>
      <c r="G175" s="43" t="s">
        <v>486</v>
      </c>
      <c r="H175" s="18">
        <v>2</v>
      </c>
      <c r="I175" s="41" t="s">
        <v>420</v>
      </c>
      <c r="J175" s="18"/>
      <c r="K175" s="18" t="s">
        <v>52</v>
      </c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1"/>
      <c r="W175" s="18" t="s">
        <v>56</v>
      </c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7" t="s">
        <v>428</v>
      </c>
      <c r="AI175" s="18">
        <v>255</v>
      </c>
      <c r="AJ175" s="18" t="s">
        <v>58</v>
      </c>
      <c r="AK175" s="18">
        <f t="shared" si="10"/>
        <v>104</v>
      </c>
      <c r="AL175" s="18" t="s">
        <v>59</v>
      </c>
      <c r="AM175" s="18">
        <v>1</v>
      </c>
    </row>
    <row r="176" spans="1:39" ht="15.75" customHeight="1">
      <c r="A176" s="18"/>
      <c r="B176" s="18"/>
      <c r="C176" s="18" t="s">
        <v>412</v>
      </c>
      <c r="D176" s="18" t="s">
        <v>410</v>
      </c>
      <c r="E176" s="41" t="s">
        <v>458</v>
      </c>
      <c r="F176" s="18" t="s">
        <v>411</v>
      </c>
      <c r="G176" s="43" t="s">
        <v>480</v>
      </c>
      <c r="H176" s="18"/>
      <c r="I176" s="41" t="s">
        <v>439</v>
      </c>
      <c r="J176" s="18"/>
      <c r="K176" s="18" t="s">
        <v>52</v>
      </c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W176" s="18" t="s">
        <v>56</v>
      </c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7" t="s">
        <v>428</v>
      </c>
      <c r="AI176" s="18">
        <v>255</v>
      </c>
      <c r="AJ176" s="18" t="s">
        <v>58</v>
      </c>
      <c r="AK176" s="18">
        <f t="shared" si="10"/>
        <v>104</v>
      </c>
      <c r="AL176" s="18">
        <f>AL175+1</f>
        <v>1</v>
      </c>
      <c r="AM176" s="18" t="s">
        <v>56</v>
      </c>
    </row>
    <row r="177" spans="1:39" ht="15.75" customHeight="1">
      <c r="A177" s="18"/>
      <c r="B177" s="18"/>
      <c r="C177" s="18"/>
      <c r="D177" s="18"/>
      <c r="E177" s="18"/>
      <c r="F177" s="18"/>
      <c r="G177" s="43" t="s">
        <v>481</v>
      </c>
      <c r="H177" s="18"/>
      <c r="I177" s="41" t="s">
        <v>439</v>
      </c>
      <c r="J177" s="18"/>
      <c r="K177" s="18" t="s">
        <v>52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7" t="s">
        <v>428</v>
      </c>
      <c r="AI177" s="18">
        <v>255</v>
      </c>
      <c r="AJ177" s="18" t="s">
        <v>58</v>
      </c>
      <c r="AK177" s="18">
        <f t="shared" si="10"/>
        <v>104</v>
      </c>
      <c r="AL177" s="18">
        <f t="shared" ref="AL177:AL181" si="12">AL176+1</f>
        <v>2</v>
      </c>
      <c r="AM177" s="18"/>
    </row>
    <row r="178" spans="1:39" ht="15.75" customHeight="1">
      <c r="A178" s="18"/>
      <c r="B178" s="18"/>
      <c r="C178" s="18"/>
      <c r="D178" s="18"/>
      <c r="E178" s="18"/>
      <c r="F178" s="18"/>
      <c r="G178" s="43" t="s">
        <v>482</v>
      </c>
      <c r="H178" s="18"/>
      <c r="I178" s="41" t="s">
        <v>439</v>
      </c>
      <c r="J178" s="18"/>
      <c r="K178" s="18" t="s">
        <v>52</v>
      </c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7" t="s">
        <v>428</v>
      </c>
      <c r="AI178" s="18">
        <v>255</v>
      </c>
      <c r="AJ178" s="18" t="s">
        <v>58</v>
      </c>
      <c r="AK178" s="18">
        <f t="shared" si="10"/>
        <v>104</v>
      </c>
      <c r="AL178" s="18">
        <f t="shared" si="12"/>
        <v>3</v>
      </c>
      <c r="AM178" s="18"/>
    </row>
    <row r="179" spans="1:39" ht="15.75" customHeight="1">
      <c r="A179" s="18"/>
      <c r="B179" s="18"/>
      <c r="C179" s="18"/>
      <c r="D179" s="18"/>
      <c r="E179" s="18"/>
      <c r="F179" s="18"/>
      <c r="G179" s="43" t="s">
        <v>483</v>
      </c>
      <c r="H179" s="18"/>
      <c r="I179" s="41" t="s">
        <v>439</v>
      </c>
      <c r="J179" s="18"/>
      <c r="K179" s="18" t="s">
        <v>52</v>
      </c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7" t="s">
        <v>428</v>
      </c>
      <c r="AI179" s="18">
        <v>255</v>
      </c>
      <c r="AJ179" s="18" t="s">
        <v>58</v>
      </c>
      <c r="AK179" s="18">
        <f t="shared" si="10"/>
        <v>104</v>
      </c>
      <c r="AL179" s="18">
        <f t="shared" si="12"/>
        <v>4</v>
      </c>
      <c r="AM179" s="18"/>
    </row>
    <row r="180" spans="1:39" ht="15.75" customHeight="1">
      <c r="A180" s="18"/>
      <c r="B180" s="18"/>
      <c r="C180" s="18"/>
      <c r="D180" s="18"/>
      <c r="E180" s="18"/>
      <c r="F180" s="18"/>
      <c r="G180" s="43" t="s">
        <v>484</v>
      </c>
      <c r="H180" s="18"/>
      <c r="I180" s="41" t="s">
        <v>439</v>
      </c>
      <c r="J180" s="18"/>
      <c r="K180" s="18" t="s">
        <v>52</v>
      </c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7" t="s">
        <v>428</v>
      </c>
      <c r="AI180" s="18">
        <v>255</v>
      </c>
      <c r="AJ180" s="18" t="s">
        <v>58</v>
      </c>
      <c r="AK180" s="18">
        <f t="shared" si="10"/>
        <v>104</v>
      </c>
      <c r="AL180" s="18">
        <f t="shared" si="12"/>
        <v>5</v>
      </c>
      <c r="AM180" s="18"/>
    </row>
    <row r="181" spans="1:39" ht="15.75" customHeight="1">
      <c r="A181" s="18"/>
      <c r="B181" s="18"/>
      <c r="C181" s="18"/>
      <c r="D181" s="18"/>
      <c r="E181" s="18"/>
      <c r="F181" s="18"/>
      <c r="G181" s="43" t="s">
        <v>485</v>
      </c>
      <c r="H181" s="18"/>
      <c r="I181" s="41" t="s">
        <v>439</v>
      </c>
      <c r="J181" s="18"/>
      <c r="K181" s="18" t="s">
        <v>52</v>
      </c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7" t="s">
        <v>428</v>
      </c>
      <c r="AI181" s="18">
        <v>255</v>
      </c>
      <c r="AJ181" s="18" t="s">
        <v>58</v>
      </c>
      <c r="AK181" s="18">
        <f t="shared" si="10"/>
        <v>104</v>
      </c>
      <c r="AL181" s="18">
        <f t="shared" si="12"/>
        <v>6</v>
      </c>
      <c r="AM181" s="18"/>
    </row>
    <row r="182" spans="1:39">
      <c r="A182" s="18"/>
      <c r="B182" s="18"/>
      <c r="C182" s="18" t="s">
        <v>412</v>
      </c>
      <c r="D182" s="18" t="s">
        <v>410</v>
      </c>
      <c r="E182" s="7" t="s">
        <v>459</v>
      </c>
      <c r="F182" s="18" t="s">
        <v>411</v>
      </c>
      <c r="G182" s="43" t="s">
        <v>487</v>
      </c>
      <c r="H182" s="18">
        <v>2</v>
      </c>
      <c r="I182" s="41" t="s">
        <v>420</v>
      </c>
      <c r="J182" s="18"/>
      <c r="K182" s="18" t="s">
        <v>52</v>
      </c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1"/>
      <c r="W182" s="18" t="s">
        <v>56</v>
      </c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7" t="s">
        <v>428</v>
      </c>
      <c r="AI182" s="18">
        <v>255</v>
      </c>
      <c r="AJ182" s="18" t="s">
        <v>58</v>
      </c>
      <c r="AK182" s="18">
        <f t="shared" si="10"/>
        <v>105</v>
      </c>
      <c r="AL182" s="18" t="s">
        <v>59</v>
      </c>
      <c r="AM182" s="18">
        <v>1</v>
      </c>
    </row>
    <row r="183" spans="1:39" ht="15.75" customHeight="1">
      <c r="A183" s="18"/>
      <c r="B183" s="18"/>
      <c r="C183" s="18" t="s">
        <v>412</v>
      </c>
      <c r="D183" s="18" t="s">
        <v>410</v>
      </c>
      <c r="E183" s="7" t="s">
        <v>459</v>
      </c>
      <c r="F183" s="18" t="s">
        <v>411</v>
      </c>
      <c r="G183" s="43" t="s">
        <v>488</v>
      </c>
      <c r="H183" s="18"/>
      <c r="I183" s="41" t="s">
        <v>439</v>
      </c>
      <c r="J183" s="18"/>
      <c r="K183" s="18" t="s">
        <v>52</v>
      </c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W183" s="18" t="s">
        <v>56</v>
      </c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7" t="s">
        <v>428</v>
      </c>
      <c r="AI183" s="18">
        <v>255</v>
      </c>
      <c r="AJ183" s="18" t="s">
        <v>58</v>
      </c>
      <c r="AK183" s="18">
        <f t="shared" si="10"/>
        <v>105</v>
      </c>
      <c r="AL183" s="18">
        <f>AL182+1</f>
        <v>1</v>
      </c>
      <c r="AM183" s="18" t="s">
        <v>56</v>
      </c>
    </row>
    <row r="184" spans="1:39" ht="15.75" customHeight="1">
      <c r="A184" s="18"/>
      <c r="B184" s="18"/>
      <c r="C184" s="18"/>
      <c r="D184" s="18"/>
      <c r="E184" s="18"/>
      <c r="F184" s="18"/>
      <c r="G184" s="43" t="s">
        <v>489</v>
      </c>
      <c r="H184" s="18"/>
      <c r="I184" s="41" t="s">
        <v>439</v>
      </c>
      <c r="J184" s="18"/>
      <c r="K184" s="18" t="s">
        <v>52</v>
      </c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7" t="s">
        <v>428</v>
      </c>
      <c r="AI184" s="18">
        <v>255</v>
      </c>
      <c r="AJ184" s="18" t="s">
        <v>58</v>
      </c>
      <c r="AK184" s="18">
        <f t="shared" si="10"/>
        <v>105</v>
      </c>
      <c r="AL184" s="18">
        <f t="shared" ref="AL184:AL188" si="13">AL183+1</f>
        <v>2</v>
      </c>
      <c r="AM184" s="18"/>
    </row>
    <row r="185" spans="1:39" ht="15.75" customHeight="1">
      <c r="A185" s="18"/>
      <c r="B185" s="18"/>
      <c r="C185" s="18"/>
      <c r="D185" s="18"/>
      <c r="E185" s="18"/>
      <c r="F185" s="18"/>
      <c r="G185" s="43" t="s">
        <v>490</v>
      </c>
      <c r="H185" s="18"/>
      <c r="I185" s="41" t="s">
        <v>439</v>
      </c>
      <c r="J185" s="18"/>
      <c r="K185" s="18" t="s">
        <v>52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7" t="s">
        <v>428</v>
      </c>
      <c r="AI185" s="18">
        <v>255</v>
      </c>
      <c r="AJ185" s="18" t="s">
        <v>58</v>
      </c>
      <c r="AK185" s="18">
        <f t="shared" si="10"/>
        <v>105</v>
      </c>
      <c r="AL185" s="18">
        <f t="shared" si="13"/>
        <v>3</v>
      </c>
      <c r="AM185" s="18"/>
    </row>
    <row r="186" spans="1:39" ht="15.75" customHeight="1">
      <c r="A186" s="18"/>
      <c r="B186" s="18"/>
      <c r="C186" s="18"/>
      <c r="D186" s="18"/>
      <c r="E186" s="18"/>
      <c r="F186" s="18"/>
      <c r="G186" s="43" t="s">
        <v>491</v>
      </c>
      <c r="H186" s="18"/>
      <c r="I186" s="41" t="s">
        <v>439</v>
      </c>
      <c r="J186" s="18"/>
      <c r="K186" s="18" t="s">
        <v>52</v>
      </c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7" t="s">
        <v>428</v>
      </c>
      <c r="AI186" s="18">
        <v>255</v>
      </c>
      <c r="AJ186" s="18" t="s">
        <v>58</v>
      </c>
      <c r="AK186" s="18">
        <f t="shared" si="10"/>
        <v>105</v>
      </c>
      <c r="AL186" s="18">
        <f t="shared" si="13"/>
        <v>4</v>
      </c>
      <c r="AM186" s="18"/>
    </row>
    <row r="187" spans="1:39" ht="15.75" customHeight="1">
      <c r="A187" s="18"/>
      <c r="B187" s="18"/>
      <c r="C187" s="18"/>
      <c r="D187" s="18"/>
      <c r="E187" s="18"/>
      <c r="F187" s="18"/>
      <c r="G187" s="43" t="s">
        <v>492</v>
      </c>
      <c r="H187" s="18"/>
      <c r="I187" s="41" t="s">
        <v>439</v>
      </c>
      <c r="J187" s="18"/>
      <c r="K187" s="18" t="s">
        <v>52</v>
      </c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7" t="s">
        <v>428</v>
      </c>
      <c r="AI187" s="18">
        <v>255</v>
      </c>
      <c r="AJ187" s="18" t="s">
        <v>58</v>
      </c>
      <c r="AK187" s="18">
        <f t="shared" si="10"/>
        <v>105</v>
      </c>
      <c r="AL187" s="18">
        <f t="shared" si="13"/>
        <v>5</v>
      </c>
      <c r="AM187" s="18"/>
    </row>
    <row r="188" spans="1:39" ht="15.75" customHeight="1">
      <c r="A188" s="18"/>
      <c r="B188" s="18"/>
      <c r="C188" s="18"/>
      <c r="D188" s="18"/>
      <c r="E188" s="18"/>
      <c r="F188" s="18"/>
      <c r="G188" s="43" t="s">
        <v>493</v>
      </c>
      <c r="H188" s="18"/>
      <c r="I188" s="41" t="s">
        <v>439</v>
      </c>
      <c r="J188" s="18"/>
      <c r="K188" s="18" t="s">
        <v>52</v>
      </c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7" t="s">
        <v>428</v>
      </c>
      <c r="AI188" s="18">
        <v>255</v>
      </c>
      <c r="AJ188" s="18" t="s">
        <v>58</v>
      </c>
      <c r="AK188" s="18">
        <f t="shared" si="10"/>
        <v>105</v>
      </c>
      <c r="AL188" s="18">
        <f t="shared" si="13"/>
        <v>6</v>
      </c>
      <c r="AM188" s="18"/>
    </row>
    <row r="189" spans="1:39">
      <c r="A189" s="18"/>
      <c r="B189" s="18"/>
      <c r="C189" s="18" t="s">
        <v>412</v>
      </c>
      <c r="D189" s="18" t="s">
        <v>410</v>
      </c>
      <c r="E189" s="41" t="s">
        <v>460</v>
      </c>
      <c r="F189" s="18" t="s">
        <v>411</v>
      </c>
      <c r="G189" s="43" t="s">
        <v>451</v>
      </c>
      <c r="H189" s="18">
        <v>2</v>
      </c>
      <c r="I189" s="41" t="s">
        <v>420</v>
      </c>
      <c r="J189" s="18"/>
      <c r="K189" s="18" t="s">
        <v>52</v>
      </c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1"/>
      <c r="W189" s="18" t="s">
        <v>56</v>
      </c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7" t="s">
        <v>428</v>
      </c>
      <c r="AI189" s="18">
        <v>255</v>
      </c>
      <c r="AJ189" s="18" t="s">
        <v>58</v>
      </c>
      <c r="AK189" s="18">
        <f t="shared" si="10"/>
        <v>106</v>
      </c>
      <c r="AL189" s="18" t="s">
        <v>59</v>
      </c>
      <c r="AM189" s="18">
        <v>1</v>
      </c>
    </row>
    <row r="190" spans="1:39" ht="15.75" customHeight="1">
      <c r="A190" s="18"/>
      <c r="B190" s="18"/>
      <c r="C190" s="18" t="s">
        <v>412</v>
      </c>
      <c r="D190" s="18" t="s">
        <v>410</v>
      </c>
      <c r="E190" s="41" t="s">
        <v>460</v>
      </c>
      <c r="F190" s="18" t="s">
        <v>411</v>
      </c>
      <c r="G190" s="43" t="s">
        <v>452</v>
      </c>
      <c r="H190" s="18"/>
      <c r="I190" s="41" t="s">
        <v>439</v>
      </c>
      <c r="J190" s="18"/>
      <c r="K190" s="18" t="s">
        <v>52</v>
      </c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W190" s="18" t="s">
        <v>56</v>
      </c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7" t="s">
        <v>428</v>
      </c>
      <c r="AI190" s="18">
        <v>255</v>
      </c>
      <c r="AJ190" s="18" t="s">
        <v>58</v>
      </c>
      <c r="AK190" s="18">
        <f t="shared" si="10"/>
        <v>106</v>
      </c>
      <c r="AL190" s="18">
        <f>AL189+1</f>
        <v>1</v>
      </c>
      <c r="AM190" s="18" t="s">
        <v>56</v>
      </c>
    </row>
    <row r="191" spans="1:39" ht="15.75" customHeight="1">
      <c r="A191" s="18"/>
      <c r="B191" s="18"/>
      <c r="C191" s="18"/>
      <c r="D191" s="18"/>
      <c r="E191" s="18"/>
      <c r="F191" s="18"/>
      <c r="G191" s="43" t="s">
        <v>453</v>
      </c>
      <c r="H191" s="18"/>
      <c r="I191" s="41" t="s">
        <v>439</v>
      </c>
      <c r="J191" s="18"/>
      <c r="K191" s="18" t="s">
        <v>52</v>
      </c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7" t="s">
        <v>428</v>
      </c>
      <c r="AI191" s="18">
        <v>255</v>
      </c>
      <c r="AJ191" s="18" t="s">
        <v>58</v>
      </c>
      <c r="AK191" s="18">
        <f t="shared" si="10"/>
        <v>106</v>
      </c>
      <c r="AL191" s="18">
        <f t="shared" ref="AL191:AL195" si="14">AL190+1</f>
        <v>2</v>
      </c>
      <c r="AM191" s="18"/>
    </row>
    <row r="192" spans="1:39" ht="15.75" customHeight="1">
      <c r="A192" s="18"/>
      <c r="B192" s="18"/>
      <c r="C192" s="18"/>
      <c r="D192" s="18"/>
      <c r="E192" s="18"/>
      <c r="F192" s="18"/>
      <c r="G192" s="43" t="s">
        <v>454</v>
      </c>
      <c r="H192" s="18"/>
      <c r="I192" s="41" t="s">
        <v>439</v>
      </c>
      <c r="J192" s="18"/>
      <c r="K192" s="18" t="s">
        <v>52</v>
      </c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7" t="s">
        <v>428</v>
      </c>
      <c r="AI192" s="18">
        <v>255</v>
      </c>
      <c r="AJ192" s="18" t="s">
        <v>58</v>
      </c>
      <c r="AK192" s="18">
        <f t="shared" si="10"/>
        <v>106</v>
      </c>
      <c r="AL192" s="18">
        <f t="shared" si="14"/>
        <v>3</v>
      </c>
      <c r="AM192" s="18"/>
    </row>
    <row r="193" spans="1:39" ht="15.75" customHeight="1">
      <c r="A193" s="18"/>
      <c r="B193" s="18"/>
      <c r="C193" s="18"/>
      <c r="D193" s="18"/>
      <c r="E193" s="18"/>
      <c r="F193" s="18"/>
      <c r="G193" s="43" t="s">
        <v>455</v>
      </c>
      <c r="H193" s="18"/>
      <c r="I193" s="41" t="s">
        <v>439</v>
      </c>
      <c r="J193" s="18"/>
      <c r="K193" s="18" t="s">
        <v>52</v>
      </c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7" t="s">
        <v>428</v>
      </c>
      <c r="AI193" s="18">
        <v>255</v>
      </c>
      <c r="AJ193" s="18" t="s">
        <v>58</v>
      </c>
      <c r="AK193" s="18">
        <f t="shared" si="10"/>
        <v>106</v>
      </c>
      <c r="AL193" s="18">
        <f t="shared" si="14"/>
        <v>4</v>
      </c>
      <c r="AM193" s="18"/>
    </row>
    <row r="194" spans="1:39" ht="15.75" customHeight="1">
      <c r="A194" s="18"/>
      <c r="B194" s="18"/>
      <c r="C194" s="18"/>
      <c r="D194" s="18"/>
      <c r="E194" s="18"/>
      <c r="F194" s="18"/>
      <c r="G194" s="43" t="s">
        <v>456</v>
      </c>
      <c r="H194" s="18"/>
      <c r="I194" s="41" t="s">
        <v>439</v>
      </c>
      <c r="J194" s="18"/>
      <c r="K194" s="18" t="s">
        <v>52</v>
      </c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7" t="s">
        <v>428</v>
      </c>
      <c r="AI194" s="18">
        <v>255</v>
      </c>
      <c r="AJ194" s="18" t="s">
        <v>58</v>
      </c>
      <c r="AK194" s="18">
        <f t="shared" si="10"/>
        <v>106</v>
      </c>
      <c r="AL194" s="18">
        <f t="shared" si="14"/>
        <v>5</v>
      </c>
      <c r="AM194" s="18"/>
    </row>
    <row r="195" spans="1:39" ht="15.75" customHeight="1">
      <c r="A195" s="18"/>
      <c r="B195" s="18"/>
      <c r="C195" s="18"/>
      <c r="D195" s="18"/>
      <c r="E195" s="18"/>
      <c r="F195" s="18"/>
      <c r="G195" s="43" t="s">
        <v>457</v>
      </c>
      <c r="H195" s="18"/>
      <c r="I195" s="41" t="s">
        <v>439</v>
      </c>
      <c r="J195" s="18"/>
      <c r="K195" s="18" t="s">
        <v>52</v>
      </c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7" t="s">
        <v>428</v>
      </c>
      <c r="AI195" s="18">
        <v>255</v>
      </c>
      <c r="AJ195" s="18" t="s">
        <v>58</v>
      </c>
      <c r="AK195" s="18">
        <f t="shared" si="10"/>
        <v>106</v>
      </c>
      <c r="AL195" s="18">
        <f t="shared" si="14"/>
        <v>6</v>
      </c>
      <c r="AM195" s="18"/>
    </row>
    <row r="196" spans="1:39">
      <c r="A196" s="18"/>
      <c r="B196" s="18"/>
      <c r="C196" s="18" t="s">
        <v>412</v>
      </c>
      <c r="D196" s="18" t="s">
        <v>410</v>
      </c>
      <c r="E196" s="41" t="s">
        <v>442</v>
      </c>
      <c r="F196" s="18" t="s">
        <v>411</v>
      </c>
      <c r="G196" s="43" t="s">
        <v>462</v>
      </c>
      <c r="H196" s="18">
        <v>2</v>
      </c>
      <c r="I196" s="8"/>
      <c r="J196" s="18"/>
      <c r="K196" s="7" t="s">
        <v>424</v>
      </c>
      <c r="L196" s="18"/>
      <c r="M196" s="18"/>
      <c r="N196" s="18"/>
      <c r="O196" s="42" t="s">
        <v>475</v>
      </c>
      <c r="P196" s="18"/>
      <c r="Q196" s="18"/>
      <c r="R196" s="18"/>
      <c r="S196" s="18"/>
      <c r="T196" s="18"/>
      <c r="U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7" t="s">
        <v>424</v>
      </c>
      <c r="AI196" s="18">
        <v>255</v>
      </c>
      <c r="AJ196" s="18">
        <v>4</v>
      </c>
      <c r="AK196" s="18">
        <f>AK195+1</f>
        <v>107</v>
      </c>
      <c r="AL196" s="18"/>
      <c r="AM196" s="18">
        <v>1</v>
      </c>
    </row>
    <row r="197" spans="1:39">
      <c r="A197" s="18"/>
      <c r="B197" s="18"/>
      <c r="C197" s="18" t="s">
        <v>412</v>
      </c>
      <c r="D197" s="18" t="s">
        <v>410</v>
      </c>
      <c r="E197" s="7" t="s">
        <v>441</v>
      </c>
      <c r="F197" s="18" t="s">
        <v>411</v>
      </c>
      <c r="G197" s="43" t="s">
        <v>429</v>
      </c>
      <c r="H197" s="18">
        <v>2</v>
      </c>
      <c r="I197" s="18"/>
      <c r="J197" s="18"/>
      <c r="K197" s="7" t="s">
        <v>424</v>
      </c>
      <c r="L197" s="18">
        <v>1</v>
      </c>
      <c r="M197" s="18">
        <v>0</v>
      </c>
      <c r="N197" s="18">
        <v>1</v>
      </c>
      <c r="O197" s="42" t="s">
        <v>476</v>
      </c>
      <c r="P197" s="18"/>
      <c r="Q197" s="18"/>
      <c r="R197" s="18"/>
      <c r="S197" s="18"/>
      <c r="T197" s="18"/>
      <c r="U197" s="18"/>
      <c r="W197" s="18" t="s">
        <v>56</v>
      </c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7" t="s">
        <v>424</v>
      </c>
      <c r="AI197" s="18" t="s">
        <v>57</v>
      </c>
      <c r="AJ197" s="18" t="s">
        <v>58</v>
      </c>
      <c r="AK197" s="18">
        <f>AK196+1</f>
        <v>108</v>
      </c>
      <c r="AL197" s="18"/>
      <c r="AM197" s="18">
        <v>1</v>
      </c>
    </row>
    <row r="198" spans="1:39">
      <c r="A198" s="18"/>
      <c r="B198" s="18"/>
      <c r="C198" s="18" t="s">
        <v>412</v>
      </c>
      <c r="D198" s="18" t="s">
        <v>410</v>
      </c>
      <c r="E198" s="7" t="s">
        <v>441</v>
      </c>
      <c r="F198" s="18" t="s">
        <v>411</v>
      </c>
      <c r="G198" s="43" t="s">
        <v>430</v>
      </c>
      <c r="H198" s="18">
        <v>2</v>
      </c>
      <c r="I198" s="18"/>
      <c r="J198" s="18"/>
      <c r="K198" s="7" t="s">
        <v>424</v>
      </c>
      <c r="L198" s="18"/>
      <c r="M198" s="18"/>
      <c r="N198" s="18"/>
      <c r="O198" s="42" t="s">
        <v>474</v>
      </c>
      <c r="P198" s="18"/>
      <c r="Q198" s="18"/>
      <c r="R198" s="18"/>
      <c r="S198" s="18"/>
      <c r="T198" s="18"/>
      <c r="U198" s="18"/>
      <c r="V198" s="11"/>
      <c r="W198" s="18" t="s">
        <v>56</v>
      </c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7" t="s">
        <v>424</v>
      </c>
      <c r="AI198" s="18" t="s">
        <v>57</v>
      </c>
      <c r="AJ198" s="18" t="s">
        <v>58</v>
      </c>
      <c r="AK198" s="18">
        <f t="shared" ref="AK198:AK200" si="15">AK197+1</f>
        <v>109</v>
      </c>
      <c r="AL198" s="16"/>
      <c r="AM198" s="18">
        <v>2</v>
      </c>
    </row>
    <row r="199" spans="1:39">
      <c r="A199" s="18"/>
      <c r="B199" s="18"/>
      <c r="C199" s="18" t="s">
        <v>412</v>
      </c>
      <c r="D199" s="18" t="s">
        <v>410</v>
      </c>
      <c r="E199" s="7" t="s">
        <v>441</v>
      </c>
      <c r="F199" s="18" t="s">
        <v>411</v>
      </c>
      <c r="G199" s="43" t="s">
        <v>431</v>
      </c>
      <c r="H199" s="18">
        <v>2</v>
      </c>
      <c r="I199" s="41" t="s">
        <v>425</v>
      </c>
      <c r="J199" s="13"/>
      <c r="K199" s="7" t="s">
        <v>424</v>
      </c>
      <c r="L199" s="18"/>
      <c r="M199" s="18"/>
      <c r="N199" s="18"/>
      <c r="O199" s="43" t="s">
        <v>477</v>
      </c>
      <c r="P199" s="8"/>
      <c r="Q199" s="8"/>
      <c r="R199" s="18"/>
      <c r="S199" s="18"/>
      <c r="T199" s="18"/>
      <c r="U199" s="18"/>
      <c r="V199" s="11"/>
      <c r="W199" s="18" t="s">
        <v>56</v>
      </c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7" t="s">
        <v>424</v>
      </c>
      <c r="AI199" s="18">
        <v>255</v>
      </c>
      <c r="AJ199" s="18" t="s">
        <v>58</v>
      </c>
      <c r="AK199" s="18">
        <f t="shared" si="15"/>
        <v>110</v>
      </c>
      <c r="AL199" s="17"/>
      <c r="AM199" s="18"/>
    </row>
    <row r="200" spans="1:39">
      <c r="A200" s="18"/>
      <c r="B200" s="18"/>
      <c r="C200" s="18" t="s">
        <v>412</v>
      </c>
      <c r="D200" s="18" t="s">
        <v>410</v>
      </c>
      <c r="E200" s="41" t="s">
        <v>442</v>
      </c>
      <c r="F200" s="18" t="s">
        <v>411</v>
      </c>
      <c r="G200" s="43" t="s">
        <v>432</v>
      </c>
      <c r="H200" s="18">
        <v>2</v>
      </c>
      <c r="I200" s="7" t="s">
        <v>426</v>
      </c>
      <c r="J200" s="18"/>
      <c r="K200" s="18" t="s">
        <v>122</v>
      </c>
      <c r="L200" s="18"/>
      <c r="M200" s="18"/>
      <c r="N200" s="18"/>
      <c r="O200" s="42" t="s">
        <v>479</v>
      </c>
      <c r="P200" s="18"/>
      <c r="Q200" s="18"/>
      <c r="R200" s="18"/>
      <c r="S200" s="18"/>
      <c r="T200" s="18"/>
      <c r="U200" s="18"/>
      <c r="V200" s="11"/>
      <c r="W200" s="18" t="s">
        <v>56</v>
      </c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7" t="s">
        <v>424</v>
      </c>
      <c r="AI200" s="18" t="s">
        <v>57</v>
      </c>
      <c r="AJ200" s="18" t="s">
        <v>58</v>
      </c>
      <c r="AK200" s="18">
        <f t="shared" si="15"/>
        <v>111</v>
      </c>
      <c r="AL200" s="13"/>
      <c r="AM200" s="18"/>
    </row>
    <row r="201" spans="1:39">
      <c r="A201" s="18"/>
      <c r="B201" s="18"/>
      <c r="C201" s="18" t="s">
        <v>412</v>
      </c>
      <c r="D201" s="18" t="s">
        <v>410</v>
      </c>
      <c r="E201" s="41" t="s">
        <v>461</v>
      </c>
      <c r="F201" s="18" t="s">
        <v>411</v>
      </c>
      <c r="G201" s="43" t="s">
        <v>463</v>
      </c>
      <c r="H201" s="18">
        <v>2</v>
      </c>
      <c r="I201" s="8"/>
      <c r="J201" s="18"/>
      <c r="K201" s="7" t="s">
        <v>424</v>
      </c>
      <c r="L201" s="18"/>
      <c r="M201" s="18"/>
      <c r="N201" s="18"/>
      <c r="O201" s="42" t="s">
        <v>475</v>
      </c>
      <c r="P201" s="18"/>
      <c r="Q201" s="18"/>
      <c r="R201" s="18"/>
      <c r="S201" s="18"/>
      <c r="T201" s="18"/>
      <c r="U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7" t="s">
        <v>424</v>
      </c>
      <c r="AI201" s="18">
        <v>255</v>
      </c>
      <c r="AJ201" s="18">
        <v>4</v>
      </c>
      <c r="AK201" s="18">
        <f>AK200+1</f>
        <v>112</v>
      </c>
      <c r="AL201" s="18"/>
      <c r="AM201" s="18">
        <v>1</v>
      </c>
    </row>
    <row r="202" spans="1:39">
      <c r="A202" s="18"/>
      <c r="B202" s="18"/>
      <c r="C202" s="18" t="s">
        <v>412</v>
      </c>
      <c r="D202" s="18" t="s">
        <v>410</v>
      </c>
      <c r="E202" s="41" t="s">
        <v>461</v>
      </c>
      <c r="F202" s="18" t="s">
        <v>411</v>
      </c>
      <c r="G202" s="43" t="s">
        <v>464</v>
      </c>
      <c r="H202" s="18">
        <v>2</v>
      </c>
      <c r="I202" s="18"/>
      <c r="J202" s="18"/>
      <c r="K202" s="7" t="s">
        <v>424</v>
      </c>
      <c r="L202" s="18">
        <v>1</v>
      </c>
      <c r="M202" s="18">
        <v>0</v>
      </c>
      <c r="N202" s="18">
        <v>1</v>
      </c>
      <c r="O202" s="42" t="s">
        <v>476</v>
      </c>
      <c r="P202" s="18"/>
      <c r="Q202" s="18"/>
      <c r="R202" s="18"/>
      <c r="S202" s="18"/>
      <c r="T202" s="18"/>
      <c r="U202" s="18"/>
      <c r="W202" s="18" t="s">
        <v>56</v>
      </c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7" t="s">
        <v>424</v>
      </c>
      <c r="AI202" s="18" t="s">
        <v>57</v>
      </c>
      <c r="AJ202" s="18" t="s">
        <v>58</v>
      </c>
      <c r="AK202" s="18">
        <f>AK201+1</f>
        <v>113</v>
      </c>
      <c r="AL202" s="18"/>
      <c r="AM202" s="18">
        <v>1</v>
      </c>
    </row>
    <row r="203" spans="1:39">
      <c r="A203" s="18"/>
      <c r="B203" s="18"/>
      <c r="C203" s="18" t="s">
        <v>412</v>
      </c>
      <c r="D203" s="18" t="s">
        <v>410</v>
      </c>
      <c r="E203" s="41" t="s">
        <v>461</v>
      </c>
      <c r="F203" s="18" t="s">
        <v>411</v>
      </c>
      <c r="G203" s="43" t="s">
        <v>465</v>
      </c>
      <c r="H203" s="18">
        <v>2</v>
      </c>
      <c r="I203" s="18"/>
      <c r="J203" s="18"/>
      <c r="K203" s="7" t="s">
        <v>424</v>
      </c>
      <c r="L203" s="18"/>
      <c r="M203" s="18"/>
      <c r="N203" s="18"/>
      <c r="O203" s="42" t="s">
        <v>474</v>
      </c>
      <c r="P203" s="18"/>
      <c r="Q203" s="18"/>
      <c r="R203" s="18"/>
      <c r="S203" s="18"/>
      <c r="T203" s="18"/>
      <c r="U203" s="18"/>
      <c r="V203" s="11"/>
      <c r="W203" s="18" t="s">
        <v>56</v>
      </c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7" t="s">
        <v>424</v>
      </c>
      <c r="AI203" s="18" t="s">
        <v>57</v>
      </c>
      <c r="AJ203" s="18" t="s">
        <v>58</v>
      </c>
      <c r="AK203" s="18">
        <f t="shared" ref="AK203:AK205" si="16">AK202+1</f>
        <v>114</v>
      </c>
      <c r="AL203" s="16"/>
      <c r="AM203" s="18">
        <v>2</v>
      </c>
    </row>
    <row r="204" spans="1:39">
      <c r="A204" s="18"/>
      <c r="B204" s="18"/>
      <c r="C204" s="18" t="s">
        <v>412</v>
      </c>
      <c r="D204" s="18" t="s">
        <v>410</v>
      </c>
      <c r="E204" s="41" t="s">
        <v>461</v>
      </c>
      <c r="F204" s="18" t="s">
        <v>411</v>
      </c>
      <c r="G204" s="43" t="s">
        <v>466</v>
      </c>
      <c r="H204" s="18">
        <v>2</v>
      </c>
      <c r="I204" s="41" t="s">
        <v>425</v>
      </c>
      <c r="J204" s="13"/>
      <c r="K204" s="7" t="s">
        <v>424</v>
      </c>
      <c r="L204" s="18"/>
      <c r="M204" s="18"/>
      <c r="N204" s="18"/>
      <c r="O204" s="43" t="s">
        <v>477</v>
      </c>
      <c r="P204" s="8"/>
      <c r="Q204" s="8"/>
      <c r="R204" s="18"/>
      <c r="S204" s="18"/>
      <c r="T204" s="18"/>
      <c r="U204" s="18"/>
      <c r="V204" s="11"/>
      <c r="W204" s="18" t="s">
        <v>56</v>
      </c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7" t="s">
        <v>424</v>
      </c>
      <c r="AI204" s="18">
        <v>255</v>
      </c>
      <c r="AJ204" s="18" t="s">
        <v>58</v>
      </c>
      <c r="AK204" s="18">
        <f t="shared" si="16"/>
        <v>115</v>
      </c>
      <c r="AL204" s="17"/>
      <c r="AM204" s="18"/>
    </row>
    <row r="205" spans="1:39">
      <c r="A205" s="18"/>
      <c r="B205" s="18"/>
      <c r="C205" s="18" t="s">
        <v>412</v>
      </c>
      <c r="D205" s="18" t="s">
        <v>410</v>
      </c>
      <c r="E205" s="41" t="s">
        <v>461</v>
      </c>
      <c r="F205" s="18" t="s">
        <v>411</v>
      </c>
      <c r="G205" s="43" t="s">
        <v>467</v>
      </c>
      <c r="H205" s="18">
        <v>2</v>
      </c>
      <c r="I205" s="7" t="s">
        <v>426</v>
      </c>
      <c r="J205" s="18"/>
      <c r="K205" s="18" t="s">
        <v>122</v>
      </c>
      <c r="L205" s="18"/>
      <c r="M205" s="18"/>
      <c r="N205" s="18"/>
      <c r="O205" s="42" t="s">
        <v>479</v>
      </c>
      <c r="P205" s="18"/>
      <c r="Q205" s="18"/>
      <c r="R205" s="18"/>
      <c r="S205" s="18"/>
      <c r="T205" s="18"/>
      <c r="U205" s="18"/>
      <c r="V205" s="11"/>
      <c r="W205" s="18" t="s">
        <v>56</v>
      </c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7" t="s">
        <v>424</v>
      </c>
      <c r="AI205" s="18" t="s">
        <v>57</v>
      </c>
      <c r="AJ205" s="18" t="s">
        <v>58</v>
      </c>
      <c r="AK205" s="18">
        <f t="shared" si="16"/>
        <v>116</v>
      </c>
      <c r="AL205" s="13"/>
      <c r="AM205" s="18"/>
    </row>
    <row r="206" spans="1:39">
      <c r="A206" s="18"/>
      <c r="B206" s="18"/>
      <c r="C206" s="18" t="s">
        <v>412</v>
      </c>
      <c r="D206" s="18" t="s">
        <v>410</v>
      </c>
      <c r="E206" s="41" t="s">
        <v>458</v>
      </c>
      <c r="F206" s="18" t="s">
        <v>411</v>
      </c>
      <c r="G206" s="43" t="s">
        <v>494</v>
      </c>
      <c r="H206" s="18">
        <v>2</v>
      </c>
      <c r="I206" s="8"/>
      <c r="J206" s="18"/>
      <c r="K206" s="7" t="s">
        <v>424</v>
      </c>
      <c r="L206" s="18"/>
      <c r="M206" s="18"/>
      <c r="N206" s="18"/>
      <c r="O206" s="42" t="s">
        <v>475</v>
      </c>
      <c r="P206" s="18"/>
      <c r="Q206" s="18"/>
      <c r="R206" s="18"/>
      <c r="S206" s="18"/>
      <c r="T206" s="18"/>
      <c r="U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7" t="s">
        <v>424</v>
      </c>
      <c r="AI206" s="18">
        <v>255</v>
      </c>
      <c r="AJ206" s="18">
        <v>4</v>
      </c>
      <c r="AK206" s="18">
        <f>AK205+1</f>
        <v>117</v>
      </c>
      <c r="AL206" s="18"/>
      <c r="AM206" s="18">
        <v>1</v>
      </c>
    </row>
    <row r="207" spans="1:39">
      <c r="A207" s="18"/>
      <c r="B207" s="18"/>
      <c r="C207" s="18" t="s">
        <v>412</v>
      </c>
      <c r="D207" s="18" t="s">
        <v>410</v>
      </c>
      <c r="E207" s="41" t="s">
        <v>458</v>
      </c>
      <c r="F207" s="18" t="s">
        <v>411</v>
      </c>
      <c r="G207" s="43" t="s">
        <v>495</v>
      </c>
      <c r="H207" s="18">
        <v>2</v>
      </c>
      <c r="I207" s="18"/>
      <c r="J207" s="18"/>
      <c r="K207" s="7" t="s">
        <v>424</v>
      </c>
      <c r="L207" s="18">
        <v>1</v>
      </c>
      <c r="M207" s="18">
        <v>0</v>
      </c>
      <c r="N207" s="18">
        <v>1</v>
      </c>
      <c r="O207" s="42" t="s">
        <v>476</v>
      </c>
      <c r="P207" s="18"/>
      <c r="Q207" s="18"/>
      <c r="R207" s="18"/>
      <c r="S207" s="18"/>
      <c r="T207" s="18"/>
      <c r="U207" s="18"/>
      <c r="W207" s="18" t="s">
        <v>56</v>
      </c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7" t="s">
        <v>424</v>
      </c>
      <c r="AI207" s="18" t="s">
        <v>57</v>
      </c>
      <c r="AJ207" s="18" t="s">
        <v>58</v>
      </c>
      <c r="AK207" s="18">
        <f>AK206+1</f>
        <v>118</v>
      </c>
      <c r="AL207" s="18"/>
      <c r="AM207" s="18">
        <v>1</v>
      </c>
    </row>
    <row r="208" spans="1:39">
      <c r="A208" s="18"/>
      <c r="B208" s="18"/>
      <c r="C208" s="18" t="s">
        <v>412</v>
      </c>
      <c r="D208" s="18" t="s">
        <v>410</v>
      </c>
      <c r="E208" s="41" t="s">
        <v>458</v>
      </c>
      <c r="F208" s="18" t="s">
        <v>411</v>
      </c>
      <c r="G208" s="43" t="s">
        <v>496</v>
      </c>
      <c r="H208" s="18">
        <v>2</v>
      </c>
      <c r="I208" s="18"/>
      <c r="J208" s="18"/>
      <c r="K208" s="7" t="s">
        <v>424</v>
      </c>
      <c r="L208" s="18"/>
      <c r="M208" s="18"/>
      <c r="N208" s="18"/>
      <c r="O208" s="42" t="s">
        <v>474</v>
      </c>
      <c r="P208" s="18"/>
      <c r="Q208" s="18"/>
      <c r="R208" s="18"/>
      <c r="S208" s="18"/>
      <c r="T208" s="18"/>
      <c r="U208" s="18"/>
      <c r="V208" s="11"/>
      <c r="W208" s="18" t="s">
        <v>56</v>
      </c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7" t="s">
        <v>424</v>
      </c>
      <c r="AI208" s="18" t="s">
        <v>57</v>
      </c>
      <c r="AJ208" s="18" t="s">
        <v>58</v>
      </c>
      <c r="AK208" s="18">
        <f t="shared" ref="AK208:AK210" si="17">AK207+1</f>
        <v>119</v>
      </c>
      <c r="AL208" s="16"/>
      <c r="AM208" s="18">
        <v>2</v>
      </c>
    </row>
    <row r="209" spans="1:39">
      <c r="A209" s="18"/>
      <c r="B209" s="18"/>
      <c r="C209" s="18" t="s">
        <v>412</v>
      </c>
      <c r="D209" s="18" t="s">
        <v>410</v>
      </c>
      <c r="E209" s="41" t="s">
        <v>458</v>
      </c>
      <c r="F209" s="18" t="s">
        <v>411</v>
      </c>
      <c r="G209" s="43" t="s">
        <v>497</v>
      </c>
      <c r="H209" s="18">
        <v>2</v>
      </c>
      <c r="I209" s="41" t="s">
        <v>425</v>
      </c>
      <c r="J209" s="13"/>
      <c r="K209" s="7" t="s">
        <v>424</v>
      </c>
      <c r="L209" s="18"/>
      <c r="M209" s="18"/>
      <c r="N209" s="18"/>
      <c r="O209" s="43" t="s">
        <v>477</v>
      </c>
      <c r="P209" s="8"/>
      <c r="Q209" s="8"/>
      <c r="R209" s="18"/>
      <c r="S209" s="18"/>
      <c r="T209" s="18"/>
      <c r="U209" s="18"/>
      <c r="V209" s="11"/>
      <c r="W209" s="18" t="s">
        <v>56</v>
      </c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7" t="s">
        <v>424</v>
      </c>
      <c r="AI209" s="18">
        <v>255</v>
      </c>
      <c r="AJ209" s="18" t="s">
        <v>58</v>
      </c>
      <c r="AK209" s="18">
        <f t="shared" si="17"/>
        <v>120</v>
      </c>
      <c r="AL209" s="17"/>
      <c r="AM209" s="18"/>
    </row>
    <row r="210" spans="1:39">
      <c r="A210" s="18"/>
      <c r="B210" s="18"/>
      <c r="C210" s="18" t="s">
        <v>412</v>
      </c>
      <c r="D210" s="18" t="s">
        <v>410</v>
      </c>
      <c r="E210" s="41" t="s">
        <v>458</v>
      </c>
      <c r="F210" s="18" t="s">
        <v>411</v>
      </c>
      <c r="G210" s="43" t="s">
        <v>498</v>
      </c>
      <c r="H210" s="18">
        <v>2</v>
      </c>
      <c r="I210" s="7" t="s">
        <v>426</v>
      </c>
      <c r="J210" s="18"/>
      <c r="K210" s="18" t="s">
        <v>122</v>
      </c>
      <c r="L210" s="18"/>
      <c r="M210" s="18"/>
      <c r="N210" s="18"/>
      <c r="O210" s="42" t="s">
        <v>479</v>
      </c>
      <c r="P210" s="18"/>
      <c r="Q210" s="18"/>
      <c r="R210" s="18"/>
      <c r="S210" s="18"/>
      <c r="T210" s="18"/>
      <c r="U210" s="18"/>
      <c r="V210" s="11"/>
      <c r="W210" s="18" t="s">
        <v>56</v>
      </c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7" t="s">
        <v>424</v>
      </c>
      <c r="AI210" s="18" t="s">
        <v>57</v>
      </c>
      <c r="AJ210" s="18" t="s">
        <v>58</v>
      </c>
      <c r="AK210" s="18">
        <f t="shared" si="17"/>
        <v>121</v>
      </c>
      <c r="AL210" s="13"/>
      <c r="AM210" s="18"/>
    </row>
    <row r="211" spans="1:39">
      <c r="A211" s="18"/>
      <c r="B211" s="18"/>
      <c r="C211" s="18" t="s">
        <v>412</v>
      </c>
      <c r="D211" s="18" t="s">
        <v>410</v>
      </c>
      <c r="E211" s="41" t="s">
        <v>473</v>
      </c>
      <c r="F211" s="18" t="s">
        <v>411</v>
      </c>
      <c r="G211" s="43" t="s">
        <v>499</v>
      </c>
      <c r="H211" s="18">
        <v>2</v>
      </c>
      <c r="I211" s="8"/>
      <c r="J211" s="18"/>
      <c r="K211" s="7" t="s">
        <v>424</v>
      </c>
      <c r="L211" s="18"/>
      <c r="M211" s="18"/>
      <c r="N211" s="18"/>
      <c r="O211" s="42" t="s">
        <v>475</v>
      </c>
      <c r="P211" s="18"/>
      <c r="Q211" s="18"/>
      <c r="R211" s="18"/>
      <c r="S211" s="18"/>
      <c r="T211" s="18"/>
      <c r="U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7" t="s">
        <v>424</v>
      </c>
      <c r="AI211" s="18">
        <v>255</v>
      </c>
      <c r="AJ211" s="18">
        <v>4</v>
      </c>
      <c r="AK211" s="18">
        <f>AK210+1</f>
        <v>122</v>
      </c>
      <c r="AL211" s="18"/>
      <c r="AM211" s="18">
        <v>1</v>
      </c>
    </row>
    <row r="212" spans="1:39">
      <c r="A212" s="18"/>
      <c r="B212" s="18"/>
      <c r="C212" s="18" t="s">
        <v>412</v>
      </c>
      <c r="D212" s="18" t="s">
        <v>410</v>
      </c>
      <c r="E212" s="41" t="s">
        <v>473</v>
      </c>
      <c r="F212" s="18" t="s">
        <v>411</v>
      </c>
      <c r="G212" s="43" t="s">
        <v>500</v>
      </c>
      <c r="H212" s="18">
        <v>2</v>
      </c>
      <c r="I212" s="18"/>
      <c r="J212" s="18"/>
      <c r="K212" s="7" t="s">
        <v>424</v>
      </c>
      <c r="L212" s="18">
        <v>1</v>
      </c>
      <c r="M212" s="18">
        <v>0</v>
      </c>
      <c r="N212" s="18">
        <v>1</v>
      </c>
      <c r="O212" s="42" t="s">
        <v>476</v>
      </c>
      <c r="P212" s="18"/>
      <c r="Q212" s="18"/>
      <c r="R212" s="18"/>
      <c r="S212" s="18"/>
      <c r="T212" s="18"/>
      <c r="U212" s="18"/>
      <c r="W212" s="18" t="s">
        <v>56</v>
      </c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7" t="s">
        <v>424</v>
      </c>
      <c r="AI212" s="18" t="s">
        <v>57</v>
      </c>
      <c r="AJ212" s="18" t="s">
        <v>58</v>
      </c>
      <c r="AK212" s="18">
        <f>AK211+1</f>
        <v>123</v>
      </c>
      <c r="AL212" s="18"/>
      <c r="AM212" s="18">
        <v>1</v>
      </c>
    </row>
    <row r="213" spans="1:39">
      <c r="A213" s="18"/>
      <c r="B213" s="18"/>
      <c r="C213" s="18" t="s">
        <v>412</v>
      </c>
      <c r="D213" s="18" t="s">
        <v>410</v>
      </c>
      <c r="E213" s="41" t="s">
        <v>473</v>
      </c>
      <c r="F213" s="18" t="s">
        <v>411</v>
      </c>
      <c r="G213" s="43" t="s">
        <v>501</v>
      </c>
      <c r="H213" s="18">
        <v>2</v>
      </c>
      <c r="I213" s="18"/>
      <c r="J213" s="18"/>
      <c r="K213" s="7" t="s">
        <v>424</v>
      </c>
      <c r="L213" s="18"/>
      <c r="M213" s="18"/>
      <c r="N213" s="18"/>
      <c r="O213" s="42" t="s">
        <v>474</v>
      </c>
      <c r="P213" s="18"/>
      <c r="Q213" s="18"/>
      <c r="R213" s="18"/>
      <c r="S213" s="18"/>
      <c r="T213" s="18"/>
      <c r="U213" s="18"/>
      <c r="V213" s="11"/>
      <c r="W213" s="18" t="s">
        <v>56</v>
      </c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7" t="s">
        <v>424</v>
      </c>
      <c r="AI213" s="18" t="s">
        <v>57</v>
      </c>
      <c r="AJ213" s="18" t="s">
        <v>58</v>
      </c>
      <c r="AK213" s="18">
        <f t="shared" ref="AK213:AK215" si="18">AK212+1</f>
        <v>124</v>
      </c>
      <c r="AL213" s="16"/>
      <c r="AM213" s="18">
        <v>2</v>
      </c>
    </row>
    <row r="214" spans="1:39">
      <c r="A214" s="18"/>
      <c r="B214" s="18"/>
      <c r="C214" s="18" t="s">
        <v>412</v>
      </c>
      <c r="D214" s="18" t="s">
        <v>410</v>
      </c>
      <c r="E214" s="41" t="s">
        <v>473</v>
      </c>
      <c r="F214" s="18" t="s">
        <v>411</v>
      </c>
      <c r="G214" s="43" t="s">
        <v>502</v>
      </c>
      <c r="H214" s="18">
        <v>2</v>
      </c>
      <c r="I214" s="41" t="s">
        <v>425</v>
      </c>
      <c r="J214" s="13"/>
      <c r="K214" s="7" t="s">
        <v>424</v>
      </c>
      <c r="L214" s="18"/>
      <c r="M214" s="18"/>
      <c r="N214" s="18"/>
      <c r="O214" s="43" t="s">
        <v>477</v>
      </c>
      <c r="P214" s="8"/>
      <c r="Q214" s="8"/>
      <c r="R214" s="18"/>
      <c r="S214" s="18"/>
      <c r="T214" s="18"/>
      <c r="U214" s="18"/>
      <c r="V214" s="11"/>
      <c r="W214" s="18" t="s">
        <v>56</v>
      </c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7" t="s">
        <v>424</v>
      </c>
      <c r="AI214" s="18">
        <v>255</v>
      </c>
      <c r="AJ214" s="18" t="s">
        <v>58</v>
      </c>
      <c r="AK214" s="18">
        <f t="shared" si="18"/>
        <v>125</v>
      </c>
      <c r="AL214" s="17"/>
      <c r="AM214" s="18"/>
    </row>
    <row r="215" spans="1:39">
      <c r="A215" s="18"/>
      <c r="B215" s="18"/>
      <c r="C215" s="18" t="s">
        <v>412</v>
      </c>
      <c r="D215" s="18" t="s">
        <v>410</v>
      </c>
      <c r="E215" s="41" t="s">
        <v>473</v>
      </c>
      <c r="F215" s="18" t="s">
        <v>411</v>
      </c>
      <c r="G215" s="43" t="s">
        <v>503</v>
      </c>
      <c r="H215" s="18">
        <v>2</v>
      </c>
      <c r="I215" s="7" t="s">
        <v>426</v>
      </c>
      <c r="J215" s="18"/>
      <c r="K215" s="18" t="s">
        <v>122</v>
      </c>
      <c r="L215" s="18"/>
      <c r="M215" s="18"/>
      <c r="N215" s="18"/>
      <c r="O215" s="42" t="s">
        <v>479</v>
      </c>
      <c r="P215" s="18"/>
      <c r="Q215" s="18"/>
      <c r="R215" s="18"/>
      <c r="S215" s="18"/>
      <c r="T215" s="18"/>
      <c r="U215" s="18"/>
      <c r="V215" s="11"/>
      <c r="W215" s="18" t="s">
        <v>56</v>
      </c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7" t="s">
        <v>424</v>
      </c>
      <c r="AI215" s="18" t="s">
        <v>57</v>
      </c>
      <c r="AJ215" s="18" t="s">
        <v>58</v>
      </c>
      <c r="AK215" s="18">
        <f t="shared" si="18"/>
        <v>126</v>
      </c>
      <c r="AL215" s="13"/>
      <c r="AM215" s="18"/>
    </row>
    <row r="216" spans="1:39">
      <c r="A216" s="18"/>
      <c r="B216" s="18"/>
      <c r="C216" s="18" t="s">
        <v>412</v>
      </c>
      <c r="D216" s="18" t="s">
        <v>410</v>
      </c>
      <c r="E216" s="41" t="s">
        <v>460</v>
      </c>
      <c r="F216" s="18" t="s">
        <v>411</v>
      </c>
      <c r="G216" s="43" t="s">
        <v>468</v>
      </c>
      <c r="H216" s="18">
        <v>2</v>
      </c>
      <c r="I216" s="8"/>
      <c r="J216" s="18"/>
      <c r="K216" s="7" t="s">
        <v>424</v>
      </c>
      <c r="L216" s="18"/>
      <c r="M216" s="18"/>
      <c r="N216" s="18"/>
      <c r="O216" s="42" t="s">
        <v>475</v>
      </c>
      <c r="P216" s="18"/>
      <c r="Q216" s="18"/>
      <c r="R216" s="18"/>
      <c r="S216" s="18"/>
      <c r="T216" s="18"/>
      <c r="U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7" t="s">
        <v>424</v>
      </c>
      <c r="AI216" s="18">
        <v>255</v>
      </c>
      <c r="AJ216" s="18">
        <v>4</v>
      </c>
      <c r="AK216" s="18">
        <f>AK215+1</f>
        <v>127</v>
      </c>
      <c r="AL216" s="18"/>
      <c r="AM216" s="18">
        <v>1</v>
      </c>
    </row>
    <row r="217" spans="1:39">
      <c r="A217" s="18"/>
      <c r="B217" s="18"/>
      <c r="C217" s="18" t="s">
        <v>412</v>
      </c>
      <c r="D217" s="18" t="s">
        <v>410</v>
      </c>
      <c r="E217" s="41" t="s">
        <v>460</v>
      </c>
      <c r="F217" s="18" t="s">
        <v>411</v>
      </c>
      <c r="G217" s="43" t="s">
        <v>469</v>
      </c>
      <c r="H217" s="18">
        <v>2</v>
      </c>
      <c r="I217" s="18"/>
      <c r="J217" s="18"/>
      <c r="K217" s="7" t="s">
        <v>424</v>
      </c>
      <c r="L217" s="18">
        <v>1</v>
      </c>
      <c r="M217" s="18">
        <v>0</v>
      </c>
      <c r="N217" s="18">
        <v>1</v>
      </c>
      <c r="O217" s="42" t="s">
        <v>476</v>
      </c>
      <c r="P217" s="18"/>
      <c r="Q217" s="18"/>
      <c r="R217" s="18"/>
      <c r="S217" s="18"/>
      <c r="T217" s="18"/>
      <c r="U217" s="18"/>
      <c r="W217" s="18" t="s">
        <v>56</v>
      </c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7" t="s">
        <v>424</v>
      </c>
      <c r="AI217" s="18" t="s">
        <v>57</v>
      </c>
      <c r="AJ217" s="18" t="s">
        <v>58</v>
      </c>
      <c r="AK217" s="18">
        <f>AK216+1</f>
        <v>128</v>
      </c>
      <c r="AL217" s="18"/>
      <c r="AM217" s="18">
        <v>1</v>
      </c>
    </row>
    <row r="218" spans="1:39">
      <c r="A218" s="18"/>
      <c r="B218" s="18"/>
      <c r="C218" s="18" t="s">
        <v>412</v>
      </c>
      <c r="D218" s="18" t="s">
        <v>410</v>
      </c>
      <c r="E218" s="41" t="s">
        <v>460</v>
      </c>
      <c r="F218" s="18" t="s">
        <v>411</v>
      </c>
      <c r="G218" s="43" t="s">
        <v>470</v>
      </c>
      <c r="H218" s="18">
        <v>2</v>
      </c>
      <c r="I218" s="18"/>
      <c r="J218" s="18"/>
      <c r="K218" s="7" t="s">
        <v>424</v>
      </c>
      <c r="L218" s="18"/>
      <c r="M218" s="18"/>
      <c r="N218" s="18"/>
      <c r="O218" s="42" t="s">
        <v>474</v>
      </c>
      <c r="P218" s="18"/>
      <c r="Q218" s="18"/>
      <c r="R218" s="18"/>
      <c r="S218" s="18"/>
      <c r="T218" s="18"/>
      <c r="U218" s="18"/>
      <c r="V218" s="11"/>
      <c r="W218" s="18" t="s">
        <v>56</v>
      </c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7" t="s">
        <v>424</v>
      </c>
      <c r="AI218" s="18" t="s">
        <v>57</v>
      </c>
      <c r="AJ218" s="18" t="s">
        <v>58</v>
      </c>
      <c r="AK218" s="18">
        <f t="shared" ref="AK218:AK220" si="19">AK217+1</f>
        <v>129</v>
      </c>
      <c r="AL218" s="16"/>
      <c r="AM218" s="18">
        <v>2</v>
      </c>
    </row>
    <row r="219" spans="1:39">
      <c r="A219" s="18"/>
      <c r="B219" s="18"/>
      <c r="C219" s="18" t="s">
        <v>412</v>
      </c>
      <c r="D219" s="18" t="s">
        <v>410</v>
      </c>
      <c r="E219" s="41" t="s">
        <v>460</v>
      </c>
      <c r="F219" s="18" t="s">
        <v>411</v>
      </c>
      <c r="G219" s="43" t="s">
        <v>471</v>
      </c>
      <c r="H219" s="18">
        <v>2</v>
      </c>
      <c r="I219" s="41" t="s">
        <v>425</v>
      </c>
      <c r="J219" s="13"/>
      <c r="K219" s="7" t="s">
        <v>424</v>
      </c>
      <c r="L219" s="18"/>
      <c r="M219" s="18"/>
      <c r="N219" s="18"/>
      <c r="O219" s="43" t="s">
        <v>477</v>
      </c>
      <c r="P219" s="8"/>
      <c r="Q219" s="8"/>
      <c r="R219" s="18"/>
      <c r="S219" s="18"/>
      <c r="T219" s="18"/>
      <c r="U219" s="18"/>
      <c r="V219" s="11"/>
      <c r="W219" s="18" t="s">
        <v>56</v>
      </c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7" t="s">
        <v>424</v>
      </c>
      <c r="AI219" s="18">
        <v>255</v>
      </c>
      <c r="AJ219" s="18" t="s">
        <v>58</v>
      </c>
      <c r="AK219" s="18">
        <f t="shared" si="19"/>
        <v>130</v>
      </c>
      <c r="AL219" s="17"/>
      <c r="AM219" s="18"/>
    </row>
    <row r="220" spans="1:39">
      <c r="A220" s="18"/>
      <c r="B220" s="18"/>
      <c r="C220" s="18" t="s">
        <v>412</v>
      </c>
      <c r="D220" s="18" t="s">
        <v>410</v>
      </c>
      <c r="E220" s="41" t="s">
        <v>460</v>
      </c>
      <c r="F220" s="18" t="s">
        <v>411</v>
      </c>
      <c r="G220" s="43" t="s">
        <v>472</v>
      </c>
      <c r="H220" s="18">
        <v>2</v>
      </c>
      <c r="I220" s="7" t="s">
        <v>426</v>
      </c>
      <c r="J220" s="18"/>
      <c r="K220" s="18" t="s">
        <v>122</v>
      </c>
      <c r="L220" s="18"/>
      <c r="M220" s="18"/>
      <c r="N220" s="18"/>
      <c r="O220" s="42" t="s">
        <v>479</v>
      </c>
      <c r="P220" s="18"/>
      <c r="Q220" s="18"/>
      <c r="R220" s="18"/>
      <c r="S220" s="18"/>
      <c r="T220" s="18"/>
      <c r="U220" s="18"/>
      <c r="V220" s="11"/>
      <c r="W220" s="18" t="s">
        <v>56</v>
      </c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7" t="s">
        <v>424</v>
      </c>
      <c r="AI220" s="18" t="s">
        <v>57</v>
      </c>
      <c r="AJ220" s="18" t="s">
        <v>58</v>
      </c>
      <c r="AK220" s="18">
        <f t="shared" si="19"/>
        <v>131</v>
      </c>
      <c r="AL220" s="13"/>
      <c r="AM220" s="18"/>
    </row>
    <row r="221" spans="1:39">
      <c r="O221" s="19"/>
    </row>
    <row r="222" spans="1:39">
      <c r="O222" s="19"/>
    </row>
    <row r="223" spans="1:39">
      <c r="G223" s="1"/>
      <c r="O223" s="19"/>
    </row>
    <row r="224" spans="1:39">
      <c r="G224" s="41"/>
    </row>
    <row r="225" spans="7:7">
      <c r="G225" s="41"/>
    </row>
    <row r="226" spans="7:7">
      <c r="G226" s="41"/>
    </row>
    <row r="227" spans="7:7">
      <c r="G227" s="41"/>
    </row>
    <row r="228" spans="7:7">
      <c r="G228" s="41"/>
    </row>
  </sheetData>
  <mergeCells count="8">
    <mergeCell ref="AI1:AM1"/>
    <mergeCell ref="C123:K123"/>
    <mergeCell ref="A125:XFD125"/>
    <mergeCell ref="A1:K1"/>
    <mergeCell ref="L1:O1"/>
    <mergeCell ref="P1:U1"/>
    <mergeCell ref="V1:W1"/>
    <mergeCell ref="X1:AG1"/>
  </mergeCells>
  <phoneticPr fontId="8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97"/>
  <sheetViews>
    <sheetView topLeftCell="C10" workbookViewId="0">
      <selection activeCell="J22" sqref="J22"/>
    </sheetView>
  </sheetViews>
  <sheetFormatPr defaultColWidth="9.140625" defaultRowHeight="15"/>
  <cols>
    <col min="1" max="2" width="10.28515625" style="2" customWidth="1"/>
    <col min="3" max="4" width="12.7109375" style="2" customWidth="1"/>
    <col min="5" max="5" width="29.5703125" style="2" customWidth="1"/>
    <col min="6" max="6" width="12.7109375" style="2" customWidth="1"/>
    <col min="7" max="7" width="39.42578125" style="2" customWidth="1"/>
    <col min="8" max="8" width="10.28515625" style="2" customWidth="1"/>
    <col min="9" max="10" width="35.42578125" style="2" customWidth="1"/>
    <col min="11" max="11" width="35.28515625" style="2" customWidth="1"/>
    <col min="12" max="12" width="8.140625" style="2" hidden="1" customWidth="1"/>
    <col min="13" max="16" width="10.28515625" style="2" hidden="1" customWidth="1"/>
    <col min="17" max="17" width="22.28515625" style="2" hidden="1" customWidth="1"/>
    <col min="18" max="19" width="11.42578125" style="2" hidden="1" customWidth="1"/>
    <col min="20" max="20" width="8.140625" style="2" hidden="1" customWidth="1"/>
    <col min="21" max="22" width="12.5703125" style="2" hidden="1" customWidth="1"/>
    <col min="23" max="23" width="10.28515625" style="2" hidden="1" customWidth="1"/>
    <col min="24" max="24" width="26.5703125" style="3" customWidth="1"/>
    <col min="25" max="25" width="10.28515625" style="2" hidden="1" customWidth="1"/>
    <col min="26" max="27" width="8.140625" style="2" hidden="1" customWidth="1"/>
    <col min="28" max="28" width="10.28515625" style="2" hidden="1" customWidth="1"/>
    <col min="29" max="29" width="8.140625" style="2" hidden="1" customWidth="1"/>
    <col min="30" max="30" width="6" style="2" hidden="1" customWidth="1"/>
    <col min="31" max="31" width="12.7109375" style="2" hidden="1" customWidth="1"/>
    <col min="32" max="33" width="10.28515625" style="2" hidden="1" customWidth="1"/>
    <col min="34" max="34" width="12.7109375" style="2" hidden="1" customWidth="1"/>
    <col min="35" max="35" width="15.140625" style="2" hidden="1" customWidth="1"/>
    <col min="36" max="36" width="6" style="2" customWidth="1"/>
    <col min="37" max="37" width="8.140625" style="2" customWidth="1"/>
    <col min="38" max="38" width="11.140625" style="2" customWidth="1"/>
    <col min="39" max="39" width="5.7109375" style="2" customWidth="1"/>
    <col min="40" max="40" width="9" style="2" customWidth="1"/>
    <col min="41" max="41" width="7.7109375" style="2" customWidth="1"/>
    <col min="42" max="84" width="9.140625" style="4"/>
    <col min="85" max="85" width="35.42578125" style="2" customWidth="1"/>
    <col min="86" max="86" width="36" style="4" customWidth="1"/>
    <col min="87" max="16384" width="9.140625" style="4"/>
  </cols>
  <sheetData>
    <row r="1" spans="1:85" s="1" customFormat="1">
      <c r="A1" s="33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3" t="s">
        <v>1</v>
      </c>
      <c r="O1" s="40"/>
      <c r="P1" s="40"/>
      <c r="Q1" s="40"/>
      <c r="R1" s="33" t="s">
        <v>2</v>
      </c>
      <c r="S1" s="40"/>
      <c r="T1" s="40"/>
      <c r="U1" s="40"/>
      <c r="V1" s="40"/>
      <c r="W1" s="40"/>
      <c r="X1" s="33" t="s">
        <v>3</v>
      </c>
      <c r="Y1" s="40"/>
      <c r="Z1" s="33" t="s">
        <v>4</v>
      </c>
      <c r="AA1" s="40"/>
      <c r="AB1" s="40"/>
      <c r="AC1" s="40"/>
      <c r="AD1" s="40"/>
      <c r="AE1" s="40"/>
      <c r="AF1" s="40"/>
      <c r="AG1" s="40"/>
      <c r="AH1" s="40"/>
      <c r="AI1" s="40"/>
      <c r="AJ1" s="5" t="s">
        <v>5</v>
      </c>
      <c r="AK1" s="33" t="s">
        <v>6</v>
      </c>
      <c r="AL1" s="33"/>
      <c r="AM1" s="33"/>
      <c r="AN1" s="33"/>
      <c r="AO1" s="33"/>
    </row>
    <row r="2" spans="1:85" s="1" customFormat="1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9</v>
      </c>
      <c r="K2" s="5"/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10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5">
        <v>36</v>
      </c>
      <c r="AM2" s="5">
        <v>37</v>
      </c>
      <c r="AN2" s="5">
        <v>38</v>
      </c>
      <c r="AO2" s="5">
        <v>39</v>
      </c>
      <c r="CG2" s="5">
        <v>9</v>
      </c>
    </row>
    <row r="3" spans="1:85" s="1" customForma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15</v>
      </c>
      <c r="K3" s="5"/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</v>
      </c>
      <c r="V3" s="5" t="s">
        <v>26</v>
      </c>
      <c r="W3" s="5" t="s">
        <v>27</v>
      </c>
      <c r="X3" s="10" t="s">
        <v>28</v>
      </c>
      <c r="Y3" s="5" t="s">
        <v>29</v>
      </c>
      <c r="Z3" s="5" t="s">
        <v>30</v>
      </c>
      <c r="AA3" s="5" t="s">
        <v>31</v>
      </c>
      <c r="AB3" s="5" t="s">
        <v>32</v>
      </c>
      <c r="AC3" s="5" t="s">
        <v>33</v>
      </c>
      <c r="AD3" s="5" t="s">
        <v>34</v>
      </c>
      <c r="AE3" s="5" t="s">
        <v>35</v>
      </c>
      <c r="AF3" s="5" t="s">
        <v>36</v>
      </c>
      <c r="AG3" s="5" t="s">
        <v>37</v>
      </c>
      <c r="AH3" s="5" t="s">
        <v>38</v>
      </c>
      <c r="AI3" s="5" t="s">
        <v>39</v>
      </c>
      <c r="AJ3" s="5" t="s">
        <v>5</v>
      </c>
      <c r="AK3" s="5" t="s">
        <v>40</v>
      </c>
      <c r="AL3" s="5" t="s">
        <v>41</v>
      </c>
      <c r="AM3" s="5" t="s">
        <v>42</v>
      </c>
      <c r="AN3" s="5" t="s">
        <v>43</v>
      </c>
      <c r="AO3" s="5" t="s">
        <v>44</v>
      </c>
      <c r="CG3" s="5" t="s">
        <v>15</v>
      </c>
    </row>
    <row r="4" spans="1:85" s="1" customFormat="1">
      <c r="A4" s="5"/>
      <c r="B4" s="5"/>
      <c r="C4" s="5"/>
      <c r="D4" s="5"/>
      <c r="E4" s="5"/>
      <c r="F4" s="5"/>
      <c r="G4" s="5" t="s">
        <v>396</v>
      </c>
      <c r="H4" s="5"/>
      <c r="I4" s="5" t="s">
        <v>380</v>
      </c>
      <c r="J4" s="5" t="s">
        <v>380</v>
      </c>
      <c r="K4" s="5" t="s">
        <v>395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0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CG4" s="5" t="s">
        <v>381</v>
      </c>
    </row>
    <row r="5" spans="1:85" s="1" customFormat="1" ht="82.5">
      <c r="A5" s="6"/>
      <c r="B5" s="6"/>
      <c r="C5" s="6" t="s">
        <v>45</v>
      </c>
      <c r="D5" s="6" t="s">
        <v>46</v>
      </c>
      <c r="E5" s="6" t="s">
        <v>160</v>
      </c>
      <c r="F5" s="6" t="s">
        <v>161</v>
      </c>
      <c r="G5" s="7" t="s">
        <v>49</v>
      </c>
      <c r="H5" s="6">
        <v>1</v>
      </c>
      <c r="I5" s="9" t="s">
        <v>186</v>
      </c>
      <c r="J5" s="20" t="s">
        <v>397</v>
      </c>
      <c r="K5" s="30" t="s">
        <v>409</v>
      </c>
      <c r="L5" s="6" t="s">
        <v>163</v>
      </c>
      <c r="M5" s="6" t="s">
        <v>164</v>
      </c>
      <c r="N5" s="6"/>
      <c r="O5" s="6"/>
      <c r="P5" s="6"/>
      <c r="Q5" s="6"/>
      <c r="R5" s="6"/>
      <c r="S5" s="6"/>
      <c r="T5" s="6"/>
      <c r="U5" s="6"/>
      <c r="V5" s="6"/>
      <c r="W5" s="6"/>
      <c r="X5" s="11" t="s">
        <v>187</v>
      </c>
      <c r="Y5" s="6" t="s">
        <v>56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>
        <v>255</v>
      </c>
      <c r="AL5" s="6">
        <v>16</v>
      </c>
      <c r="AM5" s="6">
        <v>0</v>
      </c>
      <c r="AN5" s="6">
        <v>0</v>
      </c>
      <c r="AO5" s="6" t="s">
        <v>56</v>
      </c>
      <c r="CG5" s="20" t="s">
        <v>387</v>
      </c>
    </row>
    <row r="6" spans="1:85" s="1" customFormat="1" ht="82.5">
      <c r="A6" s="6"/>
      <c r="B6" s="6"/>
      <c r="C6" s="6" t="s">
        <v>45</v>
      </c>
      <c r="D6" s="6" t="s">
        <v>46</v>
      </c>
      <c r="E6" s="6" t="s">
        <v>160</v>
      </c>
      <c r="F6" s="6" t="s">
        <v>161</v>
      </c>
      <c r="G6" s="8"/>
      <c r="H6" s="6"/>
      <c r="I6" s="9" t="s">
        <v>188</v>
      </c>
      <c r="J6" s="32" t="s">
        <v>408</v>
      </c>
      <c r="K6" s="30" t="s">
        <v>407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1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>
        <v>255</v>
      </c>
      <c r="AL6" s="6">
        <v>16</v>
      </c>
      <c r="AM6" s="6">
        <v>0</v>
      </c>
      <c r="AN6" s="6">
        <v>1</v>
      </c>
      <c r="AO6" s="6"/>
      <c r="CG6" s="20" t="s">
        <v>388</v>
      </c>
    </row>
    <row r="7" spans="1:85" s="1" customFormat="1" ht="16.5">
      <c r="A7" s="6"/>
      <c r="B7" s="6"/>
      <c r="C7" s="6" t="s">
        <v>45</v>
      </c>
      <c r="D7" s="6" t="s">
        <v>46</v>
      </c>
      <c r="E7" s="6" t="s">
        <v>160</v>
      </c>
      <c r="F7" s="6" t="s">
        <v>161</v>
      </c>
      <c r="G7" s="8"/>
      <c r="H7" s="6"/>
      <c r="I7" s="9" t="s">
        <v>189</v>
      </c>
      <c r="J7" s="20" t="s">
        <v>389</v>
      </c>
      <c r="K7" s="23" t="s">
        <v>392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1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>
        <v>255</v>
      </c>
      <c r="AL7" s="6">
        <v>16</v>
      </c>
      <c r="AM7" s="6">
        <v>0</v>
      </c>
      <c r="AN7" s="6">
        <v>2</v>
      </c>
      <c r="AO7" s="6"/>
      <c r="CG7" s="20" t="s">
        <v>382</v>
      </c>
    </row>
    <row r="8" spans="1:85" s="1" customFormat="1" ht="16.5">
      <c r="A8" s="6"/>
      <c r="B8" s="6"/>
      <c r="C8" s="6" t="s">
        <v>45</v>
      </c>
      <c r="D8" s="6" t="s">
        <v>46</v>
      </c>
      <c r="E8" s="6" t="s">
        <v>160</v>
      </c>
      <c r="F8" s="6" t="s">
        <v>161</v>
      </c>
      <c r="G8" s="8"/>
      <c r="H8" s="6"/>
      <c r="I8" s="9" t="s">
        <v>190</v>
      </c>
      <c r="J8" s="20" t="s">
        <v>390</v>
      </c>
      <c r="K8" s="23" t="s">
        <v>393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1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 t="s">
        <v>57</v>
      </c>
      <c r="AL8" s="6">
        <v>16</v>
      </c>
      <c r="AM8" s="6">
        <v>0</v>
      </c>
      <c r="AN8" s="6">
        <v>3</v>
      </c>
      <c r="AO8" s="6"/>
      <c r="CG8" s="20" t="s">
        <v>383</v>
      </c>
    </row>
    <row r="9" spans="1:85" s="1" customFormat="1" ht="16.5">
      <c r="A9" s="6"/>
      <c r="B9" s="6"/>
      <c r="C9" s="6" t="s">
        <v>45</v>
      </c>
      <c r="D9" s="6" t="s">
        <v>46</v>
      </c>
      <c r="E9" s="6" t="s">
        <v>160</v>
      </c>
      <c r="F9" s="6" t="s">
        <v>161</v>
      </c>
      <c r="G9" s="8"/>
      <c r="H9" s="6"/>
      <c r="I9" s="9" t="s">
        <v>191</v>
      </c>
      <c r="J9" s="20" t="s">
        <v>384</v>
      </c>
      <c r="K9" s="31" t="s">
        <v>405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57</v>
      </c>
      <c r="AL9" s="6">
        <v>16</v>
      </c>
      <c r="AM9" s="6">
        <v>0</v>
      </c>
      <c r="AN9" s="6">
        <v>4</v>
      </c>
      <c r="AO9" s="6"/>
      <c r="CG9" s="20" t="s">
        <v>384</v>
      </c>
    </row>
    <row r="10" spans="1:85" s="1" customFormat="1" ht="16.5">
      <c r="A10" s="6"/>
      <c r="B10" s="6"/>
      <c r="C10" s="6" t="s">
        <v>45</v>
      </c>
      <c r="D10" s="6" t="s">
        <v>46</v>
      </c>
      <c r="E10" s="6" t="s">
        <v>160</v>
      </c>
      <c r="F10" s="6" t="s">
        <v>161</v>
      </c>
      <c r="G10" s="8"/>
      <c r="H10" s="6"/>
      <c r="I10" s="9" t="s">
        <v>192</v>
      </c>
      <c r="J10" s="20" t="s">
        <v>398</v>
      </c>
      <c r="K10" s="31" t="s">
        <v>406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2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>
        <v>255</v>
      </c>
      <c r="AL10" s="6">
        <v>16</v>
      </c>
      <c r="AM10" s="6">
        <v>0</v>
      </c>
      <c r="AN10" s="6">
        <v>5</v>
      </c>
      <c r="AO10" s="6"/>
      <c r="CG10" s="20" t="s">
        <v>385</v>
      </c>
    </row>
    <row r="11" spans="1:85" s="1" customFormat="1" ht="36" customHeight="1">
      <c r="A11" s="6"/>
      <c r="B11" s="6"/>
      <c r="C11" s="6" t="s">
        <v>45</v>
      </c>
      <c r="D11" s="6" t="s">
        <v>46</v>
      </c>
      <c r="E11" s="6" t="s">
        <v>160</v>
      </c>
      <c r="F11" s="6" t="s">
        <v>161</v>
      </c>
      <c r="G11" s="8"/>
      <c r="H11" s="6"/>
      <c r="I11" s="9" t="s">
        <v>193</v>
      </c>
      <c r="J11" s="20" t="s">
        <v>399</v>
      </c>
      <c r="K11" s="22" t="s">
        <v>400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2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 t="s">
        <v>57</v>
      </c>
      <c r="AL11" s="6">
        <v>16</v>
      </c>
      <c r="AM11" s="6">
        <v>0</v>
      </c>
      <c r="AN11" s="6">
        <v>6</v>
      </c>
      <c r="AO11" s="6"/>
      <c r="CG11" s="20" t="s">
        <v>386</v>
      </c>
    </row>
    <row r="12" spans="1:85" s="1" customFormat="1" ht="16.5">
      <c r="A12" s="6"/>
      <c r="B12" s="6"/>
      <c r="C12" s="6" t="s">
        <v>45</v>
      </c>
      <c r="D12" s="6" t="s">
        <v>46</v>
      </c>
      <c r="E12" s="6" t="s">
        <v>160</v>
      </c>
      <c r="F12" s="6" t="s">
        <v>161</v>
      </c>
      <c r="G12" s="8"/>
      <c r="H12" s="6"/>
      <c r="I12" s="21" t="s">
        <v>391</v>
      </c>
      <c r="J12" s="21" t="s">
        <v>505</v>
      </c>
      <c r="K12" s="2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2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 t="s">
        <v>57</v>
      </c>
      <c r="AL12" s="6">
        <v>16</v>
      </c>
      <c r="AM12" s="6">
        <v>0</v>
      </c>
      <c r="AN12" s="6">
        <v>7</v>
      </c>
      <c r="AO12" s="6"/>
      <c r="CG12" s="6"/>
    </row>
    <row r="13" spans="1:85" s="1" customFormat="1">
      <c r="A13" s="6"/>
      <c r="B13" s="6"/>
      <c r="C13" s="6" t="s">
        <v>45</v>
      </c>
      <c r="D13" s="6" t="s">
        <v>46</v>
      </c>
      <c r="E13" s="6" t="s">
        <v>160</v>
      </c>
      <c r="F13" s="6" t="s">
        <v>161</v>
      </c>
      <c r="G13" s="8"/>
      <c r="H13" s="6"/>
      <c r="I13" s="7" t="s">
        <v>194</v>
      </c>
      <c r="J13" s="7" t="s">
        <v>478</v>
      </c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2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 t="s">
        <v>57</v>
      </c>
      <c r="AL13" s="6">
        <v>16</v>
      </c>
      <c r="AM13" s="6">
        <v>0</v>
      </c>
      <c r="AN13" s="17" t="s">
        <v>143</v>
      </c>
      <c r="AO13" s="6"/>
      <c r="CG13" s="7" t="s">
        <v>194</v>
      </c>
    </row>
    <row r="14" spans="1:85" s="29" customFormat="1">
      <c r="A14" s="24"/>
      <c r="B14" s="24"/>
      <c r="C14" s="24" t="s">
        <v>45</v>
      </c>
      <c r="D14" s="24" t="s">
        <v>46</v>
      </c>
      <c r="E14" s="24" t="s">
        <v>160</v>
      </c>
      <c r="F14" s="24" t="s">
        <v>161</v>
      </c>
      <c r="G14" s="25" t="s">
        <v>404</v>
      </c>
      <c r="H14" s="24"/>
      <c r="I14" s="26" t="s">
        <v>401</v>
      </c>
      <c r="J14" s="25" t="s">
        <v>403</v>
      </c>
      <c r="K14" s="26" t="s">
        <v>402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7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 t="s">
        <v>57</v>
      </c>
      <c r="AL14" s="24">
        <v>16</v>
      </c>
      <c r="AM14" s="24">
        <v>1</v>
      </c>
      <c r="AN14" s="28" t="s">
        <v>157</v>
      </c>
      <c r="AO14" s="24"/>
      <c r="CG14" s="26" t="s">
        <v>195</v>
      </c>
    </row>
    <row r="15" spans="1:85" s="1" customFormat="1">
      <c r="A15" s="6"/>
      <c r="B15" s="6"/>
      <c r="C15" s="6" t="s">
        <v>45</v>
      </c>
      <c r="D15" s="6" t="s">
        <v>46</v>
      </c>
      <c r="E15" s="6" t="s">
        <v>160</v>
      </c>
      <c r="F15" s="6" t="s">
        <v>161</v>
      </c>
      <c r="G15" s="8"/>
      <c r="H15" s="6"/>
      <c r="I15" s="41" t="s">
        <v>506</v>
      </c>
      <c r="J15" s="41" t="s">
        <v>506</v>
      </c>
      <c r="K15" s="11" t="s">
        <v>197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 t="s">
        <v>57</v>
      </c>
      <c r="AL15" s="6">
        <v>16</v>
      </c>
      <c r="AM15" s="6">
        <v>2</v>
      </c>
      <c r="AN15" s="13">
        <v>0</v>
      </c>
      <c r="AO15" s="6"/>
      <c r="CG15" s="8" t="s">
        <v>196</v>
      </c>
    </row>
    <row r="16" spans="1:85" s="1" customFormat="1">
      <c r="A16" s="6"/>
      <c r="B16" s="6"/>
      <c r="C16" s="6" t="s">
        <v>45</v>
      </c>
      <c r="D16" s="6" t="s">
        <v>46</v>
      </c>
      <c r="E16" s="6" t="s">
        <v>160</v>
      </c>
      <c r="F16" s="6" t="s">
        <v>161</v>
      </c>
      <c r="G16" s="8"/>
      <c r="H16" s="6"/>
      <c r="I16" s="41" t="s">
        <v>507</v>
      </c>
      <c r="J16" s="41" t="s">
        <v>507</v>
      </c>
      <c r="K16" s="11" t="s">
        <v>197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 t="s">
        <v>57</v>
      </c>
      <c r="AL16" s="6">
        <v>16</v>
      </c>
      <c r="AM16" s="6">
        <v>2</v>
      </c>
      <c r="AN16" s="13">
        <v>1</v>
      </c>
      <c r="AO16" s="6"/>
      <c r="CG16" s="8" t="s">
        <v>198</v>
      </c>
    </row>
    <row r="17" spans="1:85" s="1" customFormat="1">
      <c r="A17" s="6"/>
      <c r="B17" s="6"/>
      <c r="C17" s="6" t="s">
        <v>45</v>
      </c>
      <c r="D17" s="6" t="s">
        <v>46</v>
      </c>
      <c r="E17" s="6" t="s">
        <v>160</v>
      </c>
      <c r="F17" s="6" t="s">
        <v>161</v>
      </c>
      <c r="G17" s="8"/>
      <c r="H17" s="6"/>
      <c r="I17" s="41" t="s">
        <v>510</v>
      </c>
      <c r="J17" s="41" t="s">
        <v>515</v>
      </c>
      <c r="K17" s="11" t="s">
        <v>197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 t="s">
        <v>57</v>
      </c>
      <c r="AL17" s="6">
        <v>16</v>
      </c>
      <c r="AM17" s="6">
        <v>2</v>
      </c>
      <c r="AN17" s="13">
        <v>2</v>
      </c>
      <c r="AO17" s="6"/>
      <c r="CG17" s="8" t="s">
        <v>199</v>
      </c>
    </row>
    <row r="18" spans="1:85" s="1" customFormat="1">
      <c r="A18" s="6"/>
      <c r="B18" s="6"/>
      <c r="C18" s="6" t="s">
        <v>45</v>
      </c>
      <c r="D18" s="6" t="s">
        <v>46</v>
      </c>
      <c r="E18" s="6" t="s">
        <v>160</v>
      </c>
      <c r="F18" s="6" t="s">
        <v>161</v>
      </c>
      <c r="G18" s="8"/>
      <c r="H18" s="6"/>
      <c r="I18" s="41" t="s">
        <v>511</v>
      </c>
      <c r="J18" s="41" t="s">
        <v>516</v>
      </c>
      <c r="K18" s="11" t="s">
        <v>197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1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 t="s">
        <v>57</v>
      </c>
      <c r="AL18" s="6">
        <v>16</v>
      </c>
      <c r="AM18" s="6">
        <v>2</v>
      </c>
      <c r="AN18" s="13">
        <v>3</v>
      </c>
      <c r="AO18" s="6"/>
      <c r="CG18" s="8" t="s">
        <v>200</v>
      </c>
    </row>
    <row r="19" spans="1:85" s="1" customFormat="1">
      <c r="A19" s="6"/>
      <c r="B19" s="6"/>
      <c r="C19" s="6" t="s">
        <v>45</v>
      </c>
      <c r="D19" s="6" t="s">
        <v>46</v>
      </c>
      <c r="E19" s="6" t="s">
        <v>160</v>
      </c>
      <c r="F19" s="6" t="s">
        <v>161</v>
      </c>
      <c r="G19" s="8"/>
      <c r="H19" s="6"/>
      <c r="I19" s="41" t="s">
        <v>512</v>
      </c>
      <c r="J19" s="41" t="s">
        <v>509</v>
      </c>
      <c r="K19" s="11" t="s">
        <v>197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 t="s">
        <v>57</v>
      </c>
      <c r="AL19" s="6">
        <v>16</v>
      </c>
      <c r="AM19" s="6">
        <v>2</v>
      </c>
      <c r="AN19" s="13">
        <v>4</v>
      </c>
      <c r="AO19" s="6"/>
      <c r="CG19" s="8" t="s">
        <v>201</v>
      </c>
    </row>
    <row r="20" spans="1:85" s="1" customFormat="1">
      <c r="A20" s="6"/>
      <c r="B20" s="6"/>
      <c r="C20" s="6" t="s">
        <v>45</v>
      </c>
      <c r="D20" s="6" t="s">
        <v>46</v>
      </c>
      <c r="E20" s="6" t="s">
        <v>160</v>
      </c>
      <c r="F20" s="6" t="s">
        <v>161</v>
      </c>
      <c r="G20" s="8"/>
      <c r="H20" s="6"/>
      <c r="I20" s="41" t="s">
        <v>513</v>
      </c>
      <c r="J20" s="41" t="s">
        <v>508</v>
      </c>
      <c r="K20" s="11" t="s">
        <v>197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 t="s">
        <v>57</v>
      </c>
      <c r="AL20" s="6">
        <v>16</v>
      </c>
      <c r="AM20" s="6">
        <v>2</v>
      </c>
      <c r="AN20" s="13">
        <v>5</v>
      </c>
      <c r="AO20" s="6"/>
      <c r="CG20" s="8" t="s">
        <v>202</v>
      </c>
    </row>
    <row r="21" spans="1:85" s="1" customFormat="1">
      <c r="A21" s="6"/>
      <c r="B21" s="6"/>
      <c r="C21" s="6" t="s">
        <v>45</v>
      </c>
      <c r="D21" s="6" t="s">
        <v>46</v>
      </c>
      <c r="E21" s="6" t="s">
        <v>160</v>
      </c>
      <c r="F21" s="6" t="s">
        <v>161</v>
      </c>
      <c r="G21" s="8"/>
      <c r="H21" s="6"/>
      <c r="I21" s="41" t="s">
        <v>514</v>
      </c>
      <c r="J21" s="8" t="s">
        <v>203</v>
      </c>
      <c r="K21" s="11" t="s">
        <v>197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1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 t="s">
        <v>57</v>
      </c>
      <c r="AL21" s="6">
        <v>16</v>
      </c>
      <c r="AM21" s="6">
        <v>2</v>
      </c>
      <c r="AN21" s="13">
        <v>6</v>
      </c>
      <c r="AO21" s="6"/>
      <c r="CG21" s="8" t="s">
        <v>203</v>
      </c>
    </row>
    <row r="22" spans="1:85" s="1" customFormat="1">
      <c r="A22" s="6"/>
      <c r="B22" s="6"/>
      <c r="C22" s="6" t="s">
        <v>45</v>
      </c>
      <c r="D22" s="6" t="s">
        <v>46</v>
      </c>
      <c r="E22" s="6" t="s">
        <v>160</v>
      </c>
      <c r="F22" s="6" t="s">
        <v>161</v>
      </c>
      <c r="G22" s="8"/>
      <c r="H22" s="6"/>
      <c r="I22" s="8" t="s">
        <v>204</v>
      </c>
      <c r="J22" s="8" t="s">
        <v>204</v>
      </c>
      <c r="K22" s="11" t="s">
        <v>197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1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 t="s">
        <v>57</v>
      </c>
      <c r="AL22" s="6">
        <v>16</v>
      </c>
      <c r="AM22" s="6">
        <v>2</v>
      </c>
      <c r="AN22" s="13">
        <v>7</v>
      </c>
      <c r="AO22" s="6"/>
      <c r="CG22" s="8" t="s">
        <v>204</v>
      </c>
    </row>
    <row r="23" spans="1:85" s="1" customFormat="1">
      <c r="A23" s="6"/>
      <c r="B23" s="6"/>
      <c r="C23" s="6" t="s">
        <v>45</v>
      </c>
      <c r="D23" s="6" t="s">
        <v>46</v>
      </c>
      <c r="E23" s="6" t="s">
        <v>160</v>
      </c>
      <c r="F23" s="6" t="s">
        <v>161</v>
      </c>
      <c r="G23" s="8"/>
      <c r="H23" s="6"/>
      <c r="I23" s="8" t="s">
        <v>205</v>
      </c>
      <c r="J23" s="8" t="s">
        <v>205</v>
      </c>
      <c r="K23" s="11" t="s">
        <v>197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1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 t="s">
        <v>57</v>
      </c>
      <c r="AL23" s="6">
        <v>16</v>
      </c>
      <c r="AM23" s="6">
        <v>2</v>
      </c>
      <c r="AN23" s="13">
        <v>8</v>
      </c>
      <c r="AO23" s="6"/>
      <c r="CG23" s="8" t="s">
        <v>205</v>
      </c>
    </row>
    <row r="24" spans="1:85" s="1" customFormat="1">
      <c r="A24" s="6"/>
      <c r="B24" s="6"/>
      <c r="C24" s="6" t="s">
        <v>45</v>
      </c>
      <c r="D24" s="6" t="s">
        <v>46</v>
      </c>
      <c r="E24" s="6" t="s">
        <v>160</v>
      </c>
      <c r="F24" s="6" t="s">
        <v>161</v>
      </c>
      <c r="G24" s="8"/>
      <c r="H24" s="6"/>
      <c r="I24" s="8" t="s">
        <v>206</v>
      </c>
      <c r="J24" s="8" t="s">
        <v>206</v>
      </c>
      <c r="K24" s="11" t="s">
        <v>197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1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 t="s">
        <v>57</v>
      </c>
      <c r="AL24" s="6">
        <v>16</v>
      </c>
      <c r="AM24" s="6">
        <v>2</v>
      </c>
      <c r="AN24" s="13">
        <v>9</v>
      </c>
      <c r="AO24" s="6"/>
      <c r="CG24" s="8" t="s">
        <v>206</v>
      </c>
    </row>
    <row r="25" spans="1:85" s="1" customFormat="1">
      <c r="A25" s="6"/>
      <c r="B25" s="6"/>
      <c r="C25" s="6" t="s">
        <v>45</v>
      </c>
      <c r="D25" s="6" t="s">
        <v>46</v>
      </c>
      <c r="E25" s="6" t="s">
        <v>160</v>
      </c>
      <c r="F25" s="6" t="s">
        <v>161</v>
      </c>
      <c r="G25" s="8"/>
      <c r="H25" s="6"/>
      <c r="I25" s="8" t="s">
        <v>207</v>
      </c>
      <c r="J25" s="8" t="s">
        <v>207</v>
      </c>
      <c r="K25" s="11" t="s">
        <v>197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 t="s">
        <v>57</v>
      </c>
      <c r="AL25" s="6">
        <v>16</v>
      </c>
      <c r="AM25" s="6">
        <v>2</v>
      </c>
      <c r="AN25" s="13">
        <v>10</v>
      </c>
      <c r="AO25" s="6"/>
      <c r="CG25" s="8" t="s">
        <v>207</v>
      </c>
    </row>
    <row r="26" spans="1:85" s="1" customFormat="1">
      <c r="A26" s="6"/>
      <c r="B26" s="6"/>
      <c r="C26" s="6" t="s">
        <v>45</v>
      </c>
      <c r="D26" s="6" t="s">
        <v>46</v>
      </c>
      <c r="E26" s="6" t="s">
        <v>160</v>
      </c>
      <c r="F26" s="6" t="s">
        <v>161</v>
      </c>
      <c r="G26" s="6"/>
      <c r="H26" s="6"/>
      <c r="I26" s="8" t="s">
        <v>208</v>
      </c>
      <c r="J26" s="8" t="s">
        <v>208</v>
      </c>
      <c r="K26" s="11" t="s">
        <v>197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 t="s">
        <v>57</v>
      </c>
      <c r="AL26" s="6">
        <v>16</v>
      </c>
      <c r="AM26" s="6">
        <v>2</v>
      </c>
      <c r="AN26" s="13">
        <v>11</v>
      </c>
      <c r="AO26" s="6"/>
      <c r="CG26" s="8" t="s">
        <v>208</v>
      </c>
    </row>
    <row r="27" spans="1:85" s="1" customFormat="1">
      <c r="A27" s="6"/>
      <c r="B27" s="6"/>
      <c r="C27" s="6" t="s">
        <v>45</v>
      </c>
      <c r="D27" s="6" t="s">
        <v>46</v>
      </c>
      <c r="E27" s="6" t="s">
        <v>160</v>
      </c>
      <c r="F27" s="6" t="s">
        <v>161</v>
      </c>
      <c r="G27" s="6"/>
      <c r="H27" s="6"/>
      <c r="I27" s="8" t="s">
        <v>209</v>
      </c>
      <c r="J27" s="8" t="s">
        <v>209</v>
      </c>
      <c r="K27" s="11" t="s">
        <v>197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1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 t="s">
        <v>57</v>
      </c>
      <c r="AL27" s="6">
        <v>16</v>
      </c>
      <c r="AM27" s="6">
        <v>2</v>
      </c>
      <c r="AN27" s="13">
        <v>12</v>
      </c>
      <c r="AO27" s="6"/>
      <c r="CG27" s="8" t="s">
        <v>209</v>
      </c>
    </row>
    <row r="28" spans="1:85">
      <c r="A28" s="6"/>
      <c r="B28" s="6"/>
      <c r="C28" s="6" t="s">
        <v>45</v>
      </c>
      <c r="D28" s="6" t="s">
        <v>46</v>
      </c>
      <c r="E28" s="6" t="s">
        <v>160</v>
      </c>
      <c r="F28" s="6" t="s">
        <v>161</v>
      </c>
      <c r="G28" s="6"/>
      <c r="H28" s="6"/>
      <c r="I28" s="8" t="s">
        <v>210</v>
      </c>
      <c r="J28" s="8" t="s">
        <v>210</v>
      </c>
      <c r="K28" s="11" t="s">
        <v>197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1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 t="s">
        <v>57</v>
      </c>
      <c r="AL28" s="6">
        <v>16</v>
      </c>
      <c r="AM28" s="6">
        <v>2</v>
      </c>
      <c r="AN28" s="13">
        <v>13</v>
      </c>
      <c r="AO28" s="6"/>
      <c r="CG28" s="8" t="s">
        <v>210</v>
      </c>
    </row>
    <row r="29" spans="1:85">
      <c r="A29" s="6"/>
      <c r="B29" s="6"/>
      <c r="C29" s="6" t="s">
        <v>45</v>
      </c>
      <c r="D29" s="6" t="s">
        <v>46</v>
      </c>
      <c r="E29" s="6" t="s">
        <v>160</v>
      </c>
      <c r="F29" s="6" t="s">
        <v>161</v>
      </c>
      <c r="G29" s="6"/>
      <c r="H29" s="6"/>
      <c r="I29" s="8" t="s">
        <v>211</v>
      </c>
      <c r="J29" s="8" t="s">
        <v>211</v>
      </c>
      <c r="K29" s="11" t="s">
        <v>197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1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 t="s">
        <v>57</v>
      </c>
      <c r="AL29" s="6">
        <v>16</v>
      </c>
      <c r="AM29" s="6">
        <v>2</v>
      </c>
      <c r="AN29" s="13">
        <v>14</v>
      </c>
      <c r="AO29" s="6"/>
      <c r="CG29" s="8" t="s">
        <v>211</v>
      </c>
    </row>
    <row r="30" spans="1:85">
      <c r="A30" s="6"/>
      <c r="B30" s="6"/>
      <c r="C30" s="6" t="s">
        <v>45</v>
      </c>
      <c r="D30" s="6" t="s">
        <v>46</v>
      </c>
      <c r="E30" s="6" t="s">
        <v>160</v>
      </c>
      <c r="F30" s="6" t="s">
        <v>161</v>
      </c>
      <c r="G30" s="6"/>
      <c r="H30" s="6"/>
      <c r="I30" s="8" t="s">
        <v>212</v>
      </c>
      <c r="J30" s="8" t="s">
        <v>212</v>
      </c>
      <c r="K30" s="11" t="s">
        <v>197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1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 t="s">
        <v>57</v>
      </c>
      <c r="AL30" s="6">
        <v>16</v>
      </c>
      <c r="AM30" s="6">
        <v>2</v>
      </c>
      <c r="AN30" s="13">
        <v>15</v>
      </c>
      <c r="AO30" s="6"/>
      <c r="CG30" s="8" t="s">
        <v>212</v>
      </c>
    </row>
    <row r="31" spans="1:85">
      <c r="A31" s="6"/>
      <c r="B31" s="6"/>
      <c r="C31" s="6" t="s">
        <v>45</v>
      </c>
      <c r="D31" s="6" t="s">
        <v>46</v>
      </c>
      <c r="E31" s="6" t="s">
        <v>160</v>
      </c>
      <c r="F31" s="6" t="s">
        <v>161</v>
      </c>
      <c r="G31" s="6"/>
      <c r="H31" s="6"/>
      <c r="I31" s="8" t="s">
        <v>213</v>
      </c>
      <c r="J31" s="8" t="s">
        <v>213</v>
      </c>
      <c r="K31" s="11" t="s">
        <v>197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1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 t="s">
        <v>57</v>
      </c>
      <c r="AL31" s="6">
        <v>16</v>
      </c>
      <c r="AM31" s="6">
        <f>AM15+1</f>
        <v>3</v>
      </c>
      <c r="AN31" s="13">
        <v>0</v>
      </c>
      <c r="AO31" s="6"/>
      <c r="CG31" s="8" t="s">
        <v>213</v>
      </c>
    </row>
    <row r="32" spans="1:85">
      <c r="A32" s="6"/>
      <c r="B32" s="6"/>
      <c r="C32" s="6" t="s">
        <v>45</v>
      </c>
      <c r="D32" s="6" t="s">
        <v>46</v>
      </c>
      <c r="E32" s="6" t="s">
        <v>160</v>
      </c>
      <c r="F32" s="6" t="s">
        <v>161</v>
      </c>
      <c r="G32" s="6"/>
      <c r="H32" s="6"/>
      <c r="I32" s="8" t="s">
        <v>214</v>
      </c>
      <c r="J32" s="8" t="s">
        <v>214</v>
      </c>
      <c r="K32" s="11" t="s">
        <v>197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 t="s">
        <v>57</v>
      </c>
      <c r="AL32" s="6">
        <v>16</v>
      </c>
      <c r="AM32" s="6">
        <f t="shared" ref="AM32:AM79" si="0">AM16+1</f>
        <v>3</v>
      </c>
      <c r="AN32" s="13">
        <v>1</v>
      </c>
      <c r="AO32" s="6"/>
      <c r="CG32" s="8" t="s">
        <v>214</v>
      </c>
    </row>
    <row r="33" spans="1:85">
      <c r="A33" s="6"/>
      <c r="B33" s="6"/>
      <c r="C33" s="6" t="s">
        <v>45</v>
      </c>
      <c r="D33" s="6" t="s">
        <v>46</v>
      </c>
      <c r="E33" s="6" t="s">
        <v>160</v>
      </c>
      <c r="F33" s="6" t="s">
        <v>161</v>
      </c>
      <c r="G33" s="6"/>
      <c r="H33" s="6"/>
      <c r="I33" s="8" t="s">
        <v>215</v>
      </c>
      <c r="J33" s="8" t="s">
        <v>215</v>
      </c>
      <c r="K33" s="11" t="s">
        <v>197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1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 t="s">
        <v>57</v>
      </c>
      <c r="AL33" s="6">
        <v>16</v>
      </c>
      <c r="AM33" s="6">
        <f t="shared" si="0"/>
        <v>3</v>
      </c>
      <c r="AN33" s="13">
        <v>2</v>
      </c>
      <c r="AO33" s="6"/>
      <c r="CG33" s="8" t="s">
        <v>215</v>
      </c>
    </row>
    <row r="34" spans="1:85">
      <c r="A34" s="6"/>
      <c r="B34" s="6"/>
      <c r="C34" s="6" t="s">
        <v>45</v>
      </c>
      <c r="D34" s="6" t="s">
        <v>46</v>
      </c>
      <c r="E34" s="6" t="s">
        <v>160</v>
      </c>
      <c r="F34" s="6" t="s">
        <v>161</v>
      </c>
      <c r="G34" s="6"/>
      <c r="H34" s="6"/>
      <c r="I34" s="8" t="s">
        <v>216</v>
      </c>
      <c r="J34" s="8" t="s">
        <v>216</v>
      </c>
      <c r="K34" s="11" t="s">
        <v>197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1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 t="s">
        <v>57</v>
      </c>
      <c r="AL34" s="6">
        <v>16</v>
      </c>
      <c r="AM34" s="6">
        <f t="shared" si="0"/>
        <v>3</v>
      </c>
      <c r="AN34" s="13">
        <v>3</v>
      </c>
      <c r="AO34" s="6"/>
      <c r="CG34" s="8" t="s">
        <v>216</v>
      </c>
    </row>
    <row r="35" spans="1:85">
      <c r="A35" s="6"/>
      <c r="B35" s="6"/>
      <c r="C35" s="6" t="s">
        <v>45</v>
      </c>
      <c r="D35" s="6" t="s">
        <v>46</v>
      </c>
      <c r="E35" s="6" t="s">
        <v>160</v>
      </c>
      <c r="F35" s="6" t="s">
        <v>161</v>
      </c>
      <c r="G35" s="6"/>
      <c r="H35" s="6"/>
      <c r="I35" s="8" t="s">
        <v>217</v>
      </c>
      <c r="J35" s="8" t="s">
        <v>217</v>
      </c>
      <c r="K35" s="11" t="s">
        <v>197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1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 t="s">
        <v>57</v>
      </c>
      <c r="AL35" s="6">
        <v>16</v>
      </c>
      <c r="AM35" s="6">
        <f t="shared" si="0"/>
        <v>3</v>
      </c>
      <c r="AN35" s="13">
        <v>4</v>
      </c>
      <c r="AO35" s="6"/>
      <c r="CG35" s="8" t="s">
        <v>217</v>
      </c>
    </row>
    <row r="36" spans="1:85">
      <c r="A36" s="6"/>
      <c r="B36" s="6"/>
      <c r="C36" s="6" t="s">
        <v>45</v>
      </c>
      <c r="D36" s="6" t="s">
        <v>46</v>
      </c>
      <c r="E36" s="6" t="s">
        <v>160</v>
      </c>
      <c r="F36" s="6" t="s">
        <v>161</v>
      </c>
      <c r="G36" s="6"/>
      <c r="H36" s="6"/>
      <c r="I36" s="8" t="s">
        <v>218</v>
      </c>
      <c r="J36" s="8" t="s">
        <v>218</v>
      </c>
      <c r="K36" s="11" t="s">
        <v>197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1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 t="s">
        <v>57</v>
      </c>
      <c r="AL36" s="6">
        <v>16</v>
      </c>
      <c r="AM36" s="6">
        <f t="shared" si="0"/>
        <v>3</v>
      </c>
      <c r="AN36" s="13">
        <v>5</v>
      </c>
      <c r="AO36" s="6"/>
      <c r="CG36" s="8" t="s">
        <v>218</v>
      </c>
    </row>
    <row r="37" spans="1:85">
      <c r="A37" s="6"/>
      <c r="B37" s="6"/>
      <c r="C37" s="6" t="s">
        <v>45</v>
      </c>
      <c r="D37" s="6" t="s">
        <v>46</v>
      </c>
      <c r="E37" s="6" t="s">
        <v>160</v>
      </c>
      <c r="F37" s="6" t="s">
        <v>161</v>
      </c>
      <c r="G37" s="6"/>
      <c r="H37" s="6"/>
      <c r="I37" s="8" t="s">
        <v>219</v>
      </c>
      <c r="J37" s="8" t="s">
        <v>219</v>
      </c>
      <c r="K37" s="11" t="s">
        <v>197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1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 t="s">
        <v>57</v>
      </c>
      <c r="AL37" s="6">
        <v>16</v>
      </c>
      <c r="AM37" s="6">
        <f t="shared" si="0"/>
        <v>3</v>
      </c>
      <c r="AN37" s="13">
        <v>6</v>
      </c>
      <c r="AO37" s="6"/>
      <c r="CG37" s="8" t="s">
        <v>219</v>
      </c>
    </row>
    <row r="38" spans="1:85">
      <c r="A38" s="6"/>
      <c r="B38" s="6"/>
      <c r="C38" s="6" t="s">
        <v>45</v>
      </c>
      <c r="D38" s="6" t="s">
        <v>46</v>
      </c>
      <c r="E38" s="6" t="s">
        <v>160</v>
      </c>
      <c r="F38" s="6" t="s">
        <v>161</v>
      </c>
      <c r="G38" s="6"/>
      <c r="H38" s="6"/>
      <c r="I38" s="8" t="s">
        <v>220</v>
      </c>
      <c r="J38" s="8" t="s">
        <v>220</v>
      </c>
      <c r="K38" s="11" t="s">
        <v>197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1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 t="s">
        <v>57</v>
      </c>
      <c r="AL38" s="6">
        <v>16</v>
      </c>
      <c r="AM38" s="6">
        <f t="shared" si="0"/>
        <v>3</v>
      </c>
      <c r="AN38" s="13">
        <v>7</v>
      </c>
      <c r="AO38" s="6"/>
      <c r="CG38" s="8" t="s">
        <v>220</v>
      </c>
    </row>
    <row r="39" spans="1:85">
      <c r="A39" s="6"/>
      <c r="B39" s="6"/>
      <c r="C39" s="6" t="s">
        <v>45</v>
      </c>
      <c r="D39" s="6" t="s">
        <v>46</v>
      </c>
      <c r="E39" s="6" t="s">
        <v>160</v>
      </c>
      <c r="F39" s="6" t="s">
        <v>161</v>
      </c>
      <c r="G39" s="6"/>
      <c r="H39" s="6"/>
      <c r="I39" s="8" t="s">
        <v>221</v>
      </c>
      <c r="J39" s="8" t="s">
        <v>221</v>
      </c>
      <c r="K39" s="11" t="s">
        <v>197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1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 t="s">
        <v>57</v>
      </c>
      <c r="AL39" s="6">
        <v>16</v>
      </c>
      <c r="AM39" s="6">
        <f t="shared" si="0"/>
        <v>3</v>
      </c>
      <c r="AN39" s="13">
        <v>8</v>
      </c>
      <c r="AO39" s="6"/>
      <c r="CG39" s="8" t="s">
        <v>221</v>
      </c>
    </row>
    <row r="40" spans="1:85">
      <c r="A40" s="6"/>
      <c r="B40" s="6"/>
      <c r="C40" s="6" t="s">
        <v>45</v>
      </c>
      <c r="D40" s="6" t="s">
        <v>46</v>
      </c>
      <c r="E40" s="6" t="s">
        <v>160</v>
      </c>
      <c r="F40" s="6" t="s">
        <v>161</v>
      </c>
      <c r="G40" s="6"/>
      <c r="H40" s="6"/>
      <c r="I40" s="8" t="s">
        <v>222</v>
      </c>
      <c r="J40" s="8" t="s">
        <v>222</v>
      </c>
      <c r="K40" s="11" t="s">
        <v>197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1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 t="s">
        <v>57</v>
      </c>
      <c r="AL40" s="6">
        <v>16</v>
      </c>
      <c r="AM40" s="6">
        <f t="shared" si="0"/>
        <v>3</v>
      </c>
      <c r="AN40" s="13">
        <v>9</v>
      </c>
      <c r="AO40" s="6"/>
      <c r="CG40" s="8" t="s">
        <v>222</v>
      </c>
    </row>
    <row r="41" spans="1:85">
      <c r="A41" s="6"/>
      <c r="B41" s="6"/>
      <c r="C41" s="6" t="s">
        <v>45</v>
      </c>
      <c r="D41" s="6" t="s">
        <v>46</v>
      </c>
      <c r="E41" s="6" t="s">
        <v>160</v>
      </c>
      <c r="F41" s="6" t="s">
        <v>161</v>
      </c>
      <c r="G41" s="6"/>
      <c r="H41" s="6"/>
      <c r="I41" s="8" t="s">
        <v>223</v>
      </c>
      <c r="J41" s="8" t="s">
        <v>223</v>
      </c>
      <c r="K41" s="11" t="s">
        <v>197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1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 t="s">
        <v>57</v>
      </c>
      <c r="AL41" s="6">
        <v>16</v>
      </c>
      <c r="AM41" s="6">
        <f t="shared" si="0"/>
        <v>3</v>
      </c>
      <c r="AN41" s="13">
        <v>10</v>
      </c>
      <c r="AO41" s="6"/>
      <c r="CG41" s="8" t="s">
        <v>223</v>
      </c>
    </row>
    <row r="42" spans="1:85">
      <c r="A42" s="6"/>
      <c r="B42" s="6"/>
      <c r="C42" s="6" t="s">
        <v>45</v>
      </c>
      <c r="D42" s="6" t="s">
        <v>46</v>
      </c>
      <c r="E42" s="6" t="s">
        <v>160</v>
      </c>
      <c r="F42" s="6" t="s">
        <v>161</v>
      </c>
      <c r="G42" s="6"/>
      <c r="H42" s="6"/>
      <c r="I42" s="8" t="s">
        <v>224</v>
      </c>
      <c r="J42" s="8" t="s">
        <v>224</v>
      </c>
      <c r="K42" s="11" t="s">
        <v>197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1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 t="s">
        <v>57</v>
      </c>
      <c r="AL42" s="6">
        <v>16</v>
      </c>
      <c r="AM42" s="6">
        <f t="shared" si="0"/>
        <v>3</v>
      </c>
      <c r="AN42" s="13">
        <v>11</v>
      </c>
      <c r="AO42" s="6"/>
      <c r="CG42" s="8" t="s">
        <v>224</v>
      </c>
    </row>
    <row r="43" spans="1:85">
      <c r="A43" s="6"/>
      <c r="B43" s="6"/>
      <c r="C43" s="6" t="s">
        <v>45</v>
      </c>
      <c r="D43" s="6" t="s">
        <v>46</v>
      </c>
      <c r="E43" s="6" t="s">
        <v>160</v>
      </c>
      <c r="F43" s="6" t="s">
        <v>161</v>
      </c>
      <c r="G43" s="6"/>
      <c r="H43" s="6"/>
      <c r="I43" s="8" t="s">
        <v>225</v>
      </c>
      <c r="J43" s="8" t="s">
        <v>225</v>
      </c>
      <c r="K43" s="11" t="s">
        <v>197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1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 t="s">
        <v>57</v>
      </c>
      <c r="AL43" s="6">
        <v>16</v>
      </c>
      <c r="AM43" s="6">
        <f t="shared" si="0"/>
        <v>3</v>
      </c>
      <c r="AN43" s="13">
        <v>12</v>
      </c>
      <c r="AO43" s="6"/>
      <c r="CG43" s="8" t="s">
        <v>225</v>
      </c>
    </row>
    <row r="44" spans="1:85">
      <c r="A44" s="6"/>
      <c r="B44" s="6"/>
      <c r="C44" s="6" t="s">
        <v>45</v>
      </c>
      <c r="D44" s="6" t="s">
        <v>46</v>
      </c>
      <c r="E44" s="6" t="s">
        <v>160</v>
      </c>
      <c r="F44" s="6" t="s">
        <v>161</v>
      </c>
      <c r="G44" s="6"/>
      <c r="H44" s="6"/>
      <c r="I44" s="8" t="s">
        <v>226</v>
      </c>
      <c r="J44" s="8" t="s">
        <v>226</v>
      </c>
      <c r="K44" s="11" t="s">
        <v>197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1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 t="s">
        <v>57</v>
      </c>
      <c r="AL44" s="6">
        <v>16</v>
      </c>
      <c r="AM44" s="6">
        <f t="shared" si="0"/>
        <v>3</v>
      </c>
      <c r="AN44" s="13">
        <v>13</v>
      </c>
      <c r="AO44" s="6"/>
      <c r="CG44" s="8" t="s">
        <v>226</v>
      </c>
    </row>
    <row r="45" spans="1:85">
      <c r="A45" s="6"/>
      <c r="B45" s="6"/>
      <c r="C45" s="6" t="s">
        <v>45</v>
      </c>
      <c r="D45" s="6" t="s">
        <v>46</v>
      </c>
      <c r="E45" s="6" t="s">
        <v>160</v>
      </c>
      <c r="F45" s="6" t="s">
        <v>161</v>
      </c>
      <c r="G45" s="6"/>
      <c r="H45" s="6"/>
      <c r="I45" s="8" t="s">
        <v>227</v>
      </c>
      <c r="J45" s="8" t="s">
        <v>227</v>
      </c>
      <c r="K45" s="11" t="s">
        <v>197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1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 t="s">
        <v>57</v>
      </c>
      <c r="AL45" s="6">
        <v>16</v>
      </c>
      <c r="AM45" s="6">
        <f t="shared" si="0"/>
        <v>3</v>
      </c>
      <c r="AN45" s="13">
        <v>14</v>
      </c>
      <c r="AO45" s="6"/>
      <c r="CG45" s="8" t="s">
        <v>227</v>
      </c>
    </row>
    <row r="46" spans="1:85">
      <c r="A46" s="6"/>
      <c r="B46" s="6"/>
      <c r="C46" s="6" t="s">
        <v>45</v>
      </c>
      <c r="D46" s="6" t="s">
        <v>46</v>
      </c>
      <c r="E46" s="6" t="s">
        <v>160</v>
      </c>
      <c r="F46" s="6" t="s">
        <v>161</v>
      </c>
      <c r="G46" s="6"/>
      <c r="H46" s="6"/>
      <c r="I46" s="8" t="s">
        <v>228</v>
      </c>
      <c r="J46" s="8" t="s">
        <v>228</v>
      </c>
      <c r="K46" s="11" t="s">
        <v>197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 t="s">
        <v>57</v>
      </c>
      <c r="AL46" s="6">
        <v>16</v>
      </c>
      <c r="AM46" s="6">
        <f t="shared" si="0"/>
        <v>3</v>
      </c>
      <c r="AN46" s="13">
        <v>15</v>
      </c>
      <c r="AO46" s="6"/>
      <c r="CG46" s="8" t="s">
        <v>228</v>
      </c>
    </row>
    <row r="47" spans="1:85">
      <c r="A47" s="6"/>
      <c r="B47" s="6"/>
      <c r="C47" s="6" t="s">
        <v>45</v>
      </c>
      <c r="D47" s="6" t="s">
        <v>46</v>
      </c>
      <c r="E47" s="6" t="s">
        <v>160</v>
      </c>
      <c r="F47" s="6" t="s">
        <v>161</v>
      </c>
      <c r="G47" s="6"/>
      <c r="H47" s="6"/>
      <c r="I47" s="8" t="s">
        <v>229</v>
      </c>
      <c r="J47" s="8" t="s">
        <v>229</v>
      </c>
      <c r="K47" s="11" t="s">
        <v>197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1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 t="s">
        <v>57</v>
      </c>
      <c r="AL47" s="6">
        <v>16</v>
      </c>
      <c r="AM47" s="6">
        <f t="shared" si="0"/>
        <v>4</v>
      </c>
      <c r="AN47" s="13">
        <v>0</v>
      </c>
      <c r="AO47" s="6"/>
      <c r="CG47" s="8" t="s">
        <v>229</v>
      </c>
    </row>
    <row r="48" spans="1:85">
      <c r="A48" s="6"/>
      <c r="B48" s="6"/>
      <c r="C48" s="6" t="s">
        <v>45</v>
      </c>
      <c r="D48" s="6" t="s">
        <v>46</v>
      </c>
      <c r="E48" s="6" t="s">
        <v>160</v>
      </c>
      <c r="F48" s="6" t="s">
        <v>161</v>
      </c>
      <c r="G48" s="6"/>
      <c r="H48" s="6"/>
      <c r="I48" s="8" t="s">
        <v>230</v>
      </c>
      <c r="J48" s="8" t="s">
        <v>230</v>
      </c>
      <c r="K48" s="11" t="s">
        <v>197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1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 t="s">
        <v>57</v>
      </c>
      <c r="AL48" s="6">
        <v>16</v>
      </c>
      <c r="AM48" s="6">
        <f t="shared" si="0"/>
        <v>4</v>
      </c>
      <c r="AN48" s="13">
        <v>1</v>
      </c>
      <c r="AO48" s="6"/>
      <c r="CG48" s="8" t="s">
        <v>230</v>
      </c>
    </row>
    <row r="49" spans="1:85">
      <c r="A49" s="6"/>
      <c r="B49" s="6"/>
      <c r="C49" s="6" t="s">
        <v>45</v>
      </c>
      <c r="D49" s="6" t="s">
        <v>46</v>
      </c>
      <c r="E49" s="6" t="s">
        <v>160</v>
      </c>
      <c r="F49" s="6" t="s">
        <v>161</v>
      </c>
      <c r="G49" s="6"/>
      <c r="H49" s="6"/>
      <c r="I49" s="8" t="s">
        <v>231</v>
      </c>
      <c r="J49" s="8" t="s">
        <v>231</v>
      </c>
      <c r="K49" s="11" t="s">
        <v>197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1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 t="s">
        <v>57</v>
      </c>
      <c r="AL49" s="6">
        <v>16</v>
      </c>
      <c r="AM49" s="6">
        <f t="shared" si="0"/>
        <v>4</v>
      </c>
      <c r="AN49" s="13">
        <v>2</v>
      </c>
      <c r="AO49" s="6"/>
      <c r="CG49" s="8" t="s">
        <v>231</v>
      </c>
    </row>
    <row r="50" spans="1:85">
      <c r="A50" s="6"/>
      <c r="B50" s="6"/>
      <c r="C50" s="6" t="s">
        <v>45</v>
      </c>
      <c r="D50" s="6" t="s">
        <v>46</v>
      </c>
      <c r="E50" s="6" t="s">
        <v>160</v>
      </c>
      <c r="F50" s="6" t="s">
        <v>161</v>
      </c>
      <c r="G50" s="6"/>
      <c r="H50" s="6"/>
      <c r="I50" s="8" t="s">
        <v>232</v>
      </c>
      <c r="J50" s="8" t="s">
        <v>232</v>
      </c>
      <c r="K50" s="11" t="s">
        <v>197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1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 t="s">
        <v>57</v>
      </c>
      <c r="AL50" s="6">
        <v>16</v>
      </c>
      <c r="AM50" s="6">
        <f t="shared" si="0"/>
        <v>4</v>
      </c>
      <c r="AN50" s="13">
        <v>3</v>
      </c>
      <c r="AO50" s="6"/>
      <c r="CG50" s="8" t="s">
        <v>232</v>
      </c>
    </row>
    <row r="51" spans="1:85">
      <c r="A51" s="6"/>
      <c r="B51" s="6"/>
      <c r="C51" s="6" t="s">
        <v>45</v>
      </c>
      <c r="D51" s="6" t="s">
        <v>46</v>
      </c>
      <c r="E51" s="6" t="s">
        <v>160</v>
      </c>
      <c r="F51" s="6" t="s">
        <v>161</v>
      </c>
      <c r="G51" s="6"/>
      <c r="H51" s="6"/>
      <c r="I51" s="8" t="s">
        <v>233</v>
      </c>
      <c r="J51" s="8" t="s">
        <v>233</v>
      </c>
      <c r="K51" s="11" t="s">
        <v>197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1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 t="s">
        <v>57</v>
      </c>
      <c r="AL51" s="6">
        <v>16</v>
      </c>
      <c r="AM51" s="6">
        <f t="shared" si="0"/>
        <v>4</v>
      </c>
      <c r="AN51" s="13">
        <v>4</v>
      </c>
      <c r="AO51" s="6"/>
      <c r="CG51" s="8" t="s">
        <v>233</v>
      </c>
    </row>
    <row r="52" spans="1:85">
      <c r="A52" s="6"/>
      <c r="B52" s="6"/>
      <c r="C52" s="6" t="s">
        <v>45</v>
      </c>
      <c r="D52" s="6" t="s">
        <v>46</v>
      </c>
      <c r="E52" s="6" t="s">
        <v>160</v>
      </c>
      <c r="F52" s="6" t="s">
        <v>161</v>
      </c>
      <c r="G52" s="6"/>
      <c r="H52" s="6"/>
      <c r="I52" s="8" t="s">
        <v>234</v>
      </c>
      <c r="J52" s="8" t="s">
        <v>234</v>
      </c>
      <c r="K52" s="11" t="s">
        <v>197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1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 t="s">
        <v>57</v>
      </c>
      <c r="AL52" s="6">
        <v>16</v>
      </c>
      <c r="AM52" s="6">
        <f t="shared" si="0"/>
        <v>4</v>
      </c>
      <c r="AN52" s="13">
        <v>5</v>
      </c>
      <c r="AO52" s="6"/>
      <c r="CG52" s="8" t="s">
        <v>234</v>
      </c>
    </row>
    <row r="53" spans="1:85">
      <c r="A53" s="6"/>
      <c r="B53" s="6"/>
      <c r="C53" s="6" t="s">
        <v>45</v>
      </c>
      <c r="D53" s="6" t="s">
        <v>46</v>
      </c>
      <c r="E53" s="6" t="s">
        <v>160</v>
      </c>
      <c r="F53" s="6" t="s">
        <v>161</v>
      </c>
      <c r="G53" s="6"/>
      <c r="H53" s="6"/>
      <c r="I53" s="8" t="s">
        <v>235</v>
      </c>
      <c r="J53" s="8" t="s">
        <v>235</v>
      </c>
      <c r="K53" s="11" t="s">
        <v>197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 t="s">
        <v>57</v>
      </c>
      <c r="AL53" s="6">
        <v>16</v>
      </c>
      <c r="AM53" s="6">
        <f t="shared" si="0"/>
        <v>4</v>
      </c>
      <c r="AN53" s="13">
        <v>6</v>
      </c>
      <c r="AO53" s="6"/>
      <c r="CG53" s="8" t="s">
        <v>235</v>
      </c>
    </row>
    <row r="54" spans="1:85">
      <c r="A54" s="6"/>
      <c r="B54" s="6"/>
      <c r="C54" s="6" t="s">
        <v>45</v>
      </c>
      <c r="D54" s="6" t="s">
        <v>46</v>
      </c>
      <c r="E54" s="6" t="s">
        <v>160</v>
      </c>
      <c r="F54" s="6" t="s">
        <v>161</v>
      </c>
      <c r="G54" s="6"/>
      <c r="H54" s="6"/>
      <c r="I54" s="8" t="s">
        <v>236</v>
      </c>
      <c r="J54" s="8" t="s">
        <v>236</v>
      </c>
      <c r="K54" s="11" t="s">
        <v>197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1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 t="s">
        <v>57</v>
      </c>
      <c r="AL54" s="6">
        <v>16</v>
      </c>
      <c r="AM54" s="6">
        <f t="shared" si="0"/>
        <v>4</v>
      </c>
      <c r="AN54" s="13">
        <v>7</v>
      </c>
      <c r="AO54" s="6"/>
      <c r="CG54" s="8" t="s">
        <v>236</v>
      </c>
    </row>
    <row r="55" spans="1:85">
      <c r="A55" s="6"/>
      <c r="B55" s="6"/>
      <c r="C55" s="6" t="s">
        <v>45</v>
      </c>
      <c r="D55" s="6" t="s">
        <v>46</v>
      </c>
      <c r="E55" s="6" t="s">
        <v>160</v>
      </c>
      <c r="F55" s="6" t="s">
        <v>161</v>
      </c>
      <c r="G55" s="6"/>
      <c r="H55" s="6"/>
      <c r="I55" s="8" t="s">
        <v>237</v>
      </c>
      <c r="J55" s="8" t="s">
        <v>237</v>
      </c>
      <c r="K55" s="11" t="s">
        <v>197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1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 t="s">
        <v>57</v>
      </c>
      <c r="AL55" s="6">
        <v>16</v>
      </c>
      <c r="AM55" s="6">
        <f t="shared" si="0"/>
        <v>4</v>
      </c>
      <c r="AN55" s="13">
        <v>8</v>
      </c>
      <c r="AO55" s="6"/>
      <c r="CG55" s="8" t="s">
        <v>237</v>
      </c>
    </row>
    <row r="56" spans="1:85">
      <c r="A56" s="6"/>
      <c r="B56" s="6"/>
      <c r="C56" s="6" t="s">
        <v>45</v>
      </c>
      <c r="D56" s="6" t="s">
        <v>46</v>
      </c>
      <c r="E56" s="6" t="s">
        <v>160</v>
      </c>
      <c r="F56" s="6" t="s">
        <v>161</v>
      </c>
      <c r="G56" s="6"/>
      <c r="H56" s="6"/>
      <c r="I56" s="8" t="s">
        <v>238</v>
      </c>
      <c r="J56" s="8" t="s">
        <v>238</v>
      </c>
      <c r="K56" s="11" t="s">
        <v>197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 t="s">
        <v>57</v>
      </c>
      <c r="AL56" s="6">
        <v>16</v>
      </c>
      <c r="AM56" s="6">
        <f t="shared" si="0"/>
        <v>4</v>
      </c>
      <c r="AN56" s="13">
        <v>9</v>
      </c>
      <c r="AO56" s="6"/>
      <c r="CG56" s="8" t="s">
        <v>238</v>
      </c>
    </row>
    <row r="57" spans="1:85">
      <c r="A57" s="6"/>
      <c r="B57" s="6"/>
      <c r="C57" s="6" t="s">
        <v>45</v>
      </c>
      <c r="D57" s="6" t="s">
        <v>46</v>
      </c>
      <c r="E57" s="6" t="s">
        <v>160</v>
      </c>
      <c r="F57" s="6" t="s">
        <v>161</v>
      </c>
      <c r="G57" s="6"/>
      <c r="H57" s="6"/>
      <c r="I57" s="8" t="s">
        <v>239</v>
      </c>
      <c r="J57" s="8" t="s">
        <v>239</v>
      </c>
      <c r="K57" s="11" t="s">
        <v>197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1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 t="s">
        <v>57</v>
      </c>
      <c r="AL57" s="6">
        <v>16</v>
      </c>
      <c r="AM57" s="6">
        <f t="shared" si="0"/>
        <v>4</v>
      </c>
      <c r="AN57" s="13">
        <v>10</v>
      </c>
      <c r="AO57" s="6"/>
      <c r="CG57" s="8" t="s">
        <v>239</v>
      </c>
    </row>
    <row r="58" spans="1:85">
      <c r="A58" s="6"/>
      <c r="B58" s="6"/>
      <c r="C58" s="6" t="s">
        <v>45</v>
      </c>
      <c r="D58" s="6" t="s">
        <v>46</v>
      </c>
      <c r="E58" s="6" t="s">
        <v>160</v>
      </c>
      <c r="F58" s="6" t="s">
        <v>161</v>
      </c>
      <c r="G58" s="6"/>
      <c r="H58" s="6"/>
      <c r="I58" s="8" t="s">
        <v>240</v>
      </c>
      <c r="J58" s="8" t="s">
        <v>240</v>
      </c>
      <c r="K58" s="11" t="s">
        <v>197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 t="s">
        <v>57</v>
      </c>
      <c r="AL58" s="6">
        <v>16</v>
      </c>
      <c r="AM58" s="6">
        <f t="shared" si="0"/>
        <v>4</v>
      </c>
      <c r="AN58" s="13">
        <v>11</v>
      </c>
      <c r="AO58" s="6"/>
      <c r="CG58" s="8" t="s">
        <v>240</v>
      </c>
    </row>
    <row r="59" spans="1:85">
      <c r="A59" s="6"/>
      <c r="B59" s="6"/>
      <c r="C59" s="6" t="s">
        <v>45</v>
      </c>
      <c r="D59" s="6" t="s">
        <v>46</v>
      </c>
      <c r="E59" s="6" t="s">
        <v>160</v>
      </c>
      <c r="F59" s="6" t="s">
        <v>161</v>
      </c>
      <c r="G59" s="6"/>
      <c r="H59" s="6"/>
      <c r="I59" s="8" t="s">
        <v>241</v>
      </c>
      <c r="J59" s="8" t="s">
        <v>241</v>
      </c>
      <c r="K59" s="11" t="s">
        <v>197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1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 t="s">
        <v>57</v>
      </c>
      <c r="AL59" s="6">
        <v>16</v>
      </c>
      <c r="AM59" s="6">
        <f t="shared" si="0"/>
        <v>4</v>
      </c>
      <c r="AN59" s="13">
        <v>12</v>
      </c>
      <c r="AO59" s="6"/>
      <c r="CG59" s="8" t="s">
        <v>241</v>
      </c>
    </row>
    <row r="60" spans="1:85">
      <c r="A60" s="6"/>
      <c r="B60" s="6"/>
      <c r="C60" s="6" t="s">
        <v>45</v>
      </c>
      <c r="D60" s="6" t="s">
        <v>46</v>
      </c>
      <c r="E60" s="6" t="s">
        <v>160</v>
      </c>
      <c r="F60" s="6" t="s">
        <v>161</v>
      </c>
      <c r="G60" s="6"/>
      <c r="H60" s="6"/>
      <c r="I60" s="8" t="s">
        <v>242</v>
      </c>
      <c r="J60" s="8" t="s">
        <v>242</v>
      </c>
      <c r="K60" s="11" t="s">
        <v>197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1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 t="s">
        <v>57</v>
      </c>
      <c r="AL60" s="6">
        <v>16</v>
      </c>
      <c r="AM60" s="6">
        <f t="shared" si="0"/>
        <v>4</v>
      </c>
      <c r="AN60" s="13">
        <v>13</v>
      </c>
      <c r="AO60" s="6"/>
      <c r="CG60" s="8" t="s">
        <v>242</v>
      </c>
    </row>
    <row r="61" spans="1:85">
      <c r="A61" s="6"/>
      <c r="B61" s="6"/>
      <c r="C61" s="6" t="s">
        <v>45</v>
      </c>
      <c r="D61" s="6" t="s">
        <v>46</v>
      </c>
      <c r="E61" s="6" t="s">
        <v>160</v>
      </c>
      <c r="F61" s="6" t="s">
        <v>161</v>
      </c>
      <c r="G61" s="6"/>
      <c r="H61" s="6"/>
      <c r="I61" s="8" t="s">
        <v>243</v>
      </c>
      <c r="J61" s="8" t="s">
        <v>243</v>
      </c>
      <c r="K61" s="11" t="s">
        <v>197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1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 t="s">
        <v>57</v>
      </c>
      <c r="AL61" s="6">
        <v>16</v>
      </c>
      <c r="AM61" s="6">
        <f t="shared" si="0"/>
        <v>4</v>
      </c>
      <c r="AN61" s="13">
        <v>14</v>
      </c>
      <c r="AO61" s="6"/>
      <c r="CG61" s="8" t="s">
        <v>243</v>
      </c>
    </row>
    <row r="62" spans="1:85">
      <c r="A62" s="6"/>
      <c r="B62" s="6"/>
      <c r="C62" s="6" t="s">
        <v>45</v>
      </c>
      <c r="D62" s="6" t="s">
        <v>46</v>
      </c>
      <c r="E62" s="6" t="s">
        <v>160</v>
      </c>
      <c r="F62" s="6" t="s">
        <v>161</v>
      </c>
      <c r="G62" s="6"/>
      <c r="H62" s="6"/>
      <c r="I62" s="8" t="s">
        <v>244</v>
      </c>
      <c r="J62" s="8" t="s">
        <v>244</v>
      </c>
      <c r="K62" s="11" t="s">
        <v>197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1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 t="s">
        <v>57</v>
      </c>
      <c r="AL62" s="6">
        <v>16</v>
      </c>
      <c r="AM62" s="6">
        <f t="shared" si="0"/>
        <v>4</v>
      </c>
      <c r="AN62" s="13">
        <v>15</v>
      </c>
      <c r="AO62" s="6"/>
      <c r="CG62" s="8" t="s">
        <v>244</v>
      </c>
    </row>
    <row r="63" spans="1:85">
      <c r="A63" s="6"/>
      <c r="B63" s="6"/>
      <c r="C63" s="6" t="s">
        <v>45</v>
      </c>
      <c r="D63" s="6" t="s">
        <v>46</v>
      </c>
      <c r="E63" s="6" t="s">
        <v>160</v>
      </c>
      <c r="F63" s="6" t="s">
        <v>161</v>
      </c>
      <c r="G63" s="6"/>
      <c r="H63" s="6"/>
      <c r="I63" s="8" t="s">
        <v>245</v>
      </c>
      <c r="J63" s="8" t="s">
        <v>245</v>
      </c>
      <c r="K63" s="11" t="s">
        <v>197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1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 t="s">
        <v>57</v>
      </c>
      <c r="AL63" s="6">
        <v>16</v>
      </c>
      <c r="AM63" s="6">
        <f t="shared" si="0"/>
        <v>5</v>
      </c>
      <c r="AN63" s="13">
        <v>0</v>
      </c>
      <c r="AO63" s="6"/>
      <c r="CG63" s="8" t="s">
        <v>245</v>
      </c>
    </row>
    <row r="64" spans="1:85">
      <c r="A64" s="6"/>
      <c r="B64" s="6"/>
      <c r="C64" s="6" t="s">
        <v>45</v>
      </c>
      <c r="D64" s="6" t="s">
        <v>46</v>
      </c>
      <c r="E64" s="6" t="s">
        <v>160</v>
      </c>
      <c r="F64" s="6" t="s">
        <v>161</v>
      </c>
      <c r="G64" s="6"/>
      <c r="H64" s="6"/>
      <c r="I64" s="8" t="s">
        <v>246</v>
      </c>
      <c r="J64" s="8" t="s">
        <v>246</v>
      </c>
      <c r="K64" s="11" t="s">
        <v>197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1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 t="s">
        <v>57</v>
      </c>
      <c r="AL64" s="6">
        <v>16</v>
      </c>
      <c r="AM64" s="6">
        <f t="shared" si="0"/>
        <v>5</v>
      </c>
      <c r="AN64" s="13">
        <v>1</v>
      </c>
      <c r="AO64" s="6"/>
      <c r="CG64" s="8" t="s">
        <v>246</v>
      </c>
    </row>
    <row r="65" spans="1:85">
      <c r="A65" s="6"/>
      <c r="B65" s="6"/>
      <c r="C65" s="6" t="s">
        <v>45</v>
      </c>
      <c r="D65" s="6" t="s">
        <v>46</v>
      </c>
      <c r="E65" s="6" t="s">
        <v>160</v>
      </c>
      <c r="F65" s="6" t="s">
        <v>161</v>
      </c>
      <c r="G65" s="6"/>
      <c r="H65" s="6"/>
      <c r="I65" s="8" t="s">
        <v>247</v>
      </c>
      <c r="J65" s="8" t="s">
        <v>247</v>
      </c>
      <c r="K65" s="11" t="s">
        <v>197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1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 t="s">
        <v>57</v>
      </c>
      <c r="AL65" s="6">
        <v>16</v>
      </c>
      <c r="AM65" s="6">
        <f t="shared" si="0"/>
        <v>5</v>
      </c>
      <c r="AN65" s="13">
        <v>2</v>
      </c>
      <c r="AO65" s="6"/>
      <c r="CG65" s="8" t="s">
        <v>247</v>
      </c>
    </row>
    <row r="66" spans="1:85">
      <c r="A66" s="6"/>
      <c r="B66" s="6"/>
      <c r="C66" s="6" t="s">
        <v>45</v>
      </c>
      <c r="D66" s="6" t="s">
        <v>46</v>
      </c>
      <c r="E66" s="6" t="s">
        <v>160</v>
      </c>
      <c r="F66" s="6" t="s">
        <v>161</v>
      </c>
      <c r="G66" s="6"/>
      <c r="H66" s="6"/>
      <c r="I66" s="8" t="s">
        <v>248</v>
      </c>
      <c r="J66" s="8" t="s">
        <v>248</v>
      </c>
      <c r="K66" s="11" t="s">
        <v>197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1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 t="s">
        <v>57</v>
      </c>
      <c r="AL66" s="6">
        <v>16</v>
      </c>
      <c r="AM66" s="6">
        <f t="shared" si="0"/>
        <v>5</v>
      </c>
      <c r="AN66" s="13">
        <v>3</v>
      </c>
      <c r="AO66" s="6"/>
      <c r="CG66" s="8" t="s">
        <v>248</v>
      </c>
    </row>
    <row r="67" spans="1:85">
      <c r="A67" s="6"/>
      <c r="B67" s="6"/>
      <c r="C67" s="6" t="s">
        <v>45</v>
      </c>
      <c r="D67" s="6" t="s">
        <v>46</v>
      </c>
      <c r="E67" s="6" t="s">
        <v>160</v>
      </c>
      <c r="F67" s="6" t="s">
        <v>161</v>
      </c>
      <c r="G67" s="6"/>
      <c r="H67" s="6"/>
      <c r="I67" s="8" t="s">
        <v>249</v>
      </c>
      <c r="J67" s="8" t="s">
        <v>249</v>
      </c>
      <c r="K67" s="11" t="s">
        <v>197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1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 t="s">
        <v>57</v>
      </c>
      <c r="AL67" s="6">
        <v>16</v>
      </c>
      <c r="AM67" s="6">
        <f t="shared" si="0"/>
        <v>5</v>
      </c>
      <c r="AN67" s="13">
        <v>4</v>
      </c>
      <c r="AO67" s="6"/>
      <c r="CG67" s="8" t="s">
        <v>249</v>
      </c>
    </row>
    <row r="68" spans="1:85">
      <c r="A68" s="6"/>
      <c r="B68" s="6"/>
      <c r="C68" s="6" t="s">
        <v>45</v>
      </c>
      <c r="D68" s="6" t="s">
        <v>46</v>
      </c>
      <c r="E68" s="6" t="s">
        <v>160</v>
      </c>
      <c r="F68" s="6" t="s">
        <v>161</v>
      </c>
      <c r="G68" s="6"/>
      <c r="H68" s="6"/>
      <c r="I68" s="8" t="s">
        <v>250</v>
      </c>
      <c r="J68" s="8" t="s">
        <v>250</v>
      </c>
      <c r="K68" s="11" t="s">
        <v>197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 t="s">
        <v>57</v>
      </c>
      <c r="AL68" s="6">
        <v>16</v>
      </c>
      <c r="AM68" s="6">
        <f t="shared" si="0"/>
        <v>5</v>
      </c>
      <c r="AN68" s="13">
        <v>5</v>
      </c>
      <c r="AO68" s="6"/>
      <c r="CG68" s="8" t="s">
        <v>250</v>
      </c>
    </row>
    <row r="69" spans="1:85">
      <c r="A69" s="6"/>
      <c r="B69" s="6"/>
      <c r="C69" s="6" t="s">
        <v>45</v>
      </c>
      <c r="D69" s="6" t="s">
        <v>46</v>
      </c>
      <c r="E69" s="6" t="s">
        <v>160</v>
      </c>
      <c r="F69" s="6" t="s">
        <v>161</v>
      </c>
      <c r="G69" s="6"/>
      <c r="H69" s="6"/>
      <c r="I69" s="8" t="s">
        <v>251</v>
      </c>
      <c r="J69" s="8" t="s">
        <v>251</v>
      </c>
      <c r="K69" s="11" t="s">
        <v>197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1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 t="s">
        <v>57</v>
      </c>
      <c r="AL69" s="6">
        <v>16</v>
      </c>
      <c r="AM69" s="6">
        <f t="shared" si="0"/>
        <v>5</v>
      </c>
      <c r="AN69" s="13">
        <v>6</v>
      </c>
      <c r="AO69" s="6"/>
      <c r="CG69" s="8" t="s">
        <v>251</v>
      </c>
    </row>
    <row r="70" spans="1:85">
      <c r="A70" s="6"/>
      <c r="B70" s="6"/>
      <c r="C70" s="6" t="s">
        <v>45</v>
      </c>
      <c r="D70" s="6" t="s">
        <v>46</v>
      </c>
      <c r="E70" s="6" t="s">
        <v>160</v>
      </c>
      <c r="F70" s="6" t="s">
        <v>161</v>
      </c>
      <c r="G70" s="6"/>
      <c r="H70" s="6"/>
      <c r="I70" s="8" t="s">
        <v>252</v>
      </c>
      <c r="J70" s="8" t="s">
        <v>252</v>
      </c>
      <c r="K70" s="11" t="s">
        <v>197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1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 t="s">
        <v>57</v>
      </c>
      <c r="AL70" s="6">
        <v>16</v>
      </c>
      <c r="AM70" s="6">
        <f t="shared" si="0"/>
        <v>5</v>
      </c>
      <c r="AN70" s="13">
        <v>7</v>
      </c>
      <c r="AO70" s="6"/>
      <c r="CG70" s="8" t="s">
        <v>252</v>
      </c>
    </row>
    <row r="71" spans="1:85">
      <c r="A71" s="6"/>
      <c r="B71" s="6"/>
      <c r="C71" s="6" t="s">
        <v>45</v>
      </c>
      <c r="D71" s="6" t="s">
        <v>46</v>
      </c>
      <c r="E71" s="6" t="s">
        <v>160</v>
      </c>
      <c r="F71" s="6" t="s">
        <v>161</v>
      </c>
      <c r="G71" s="6"/>
      <c r="H71" s="6"/>
      <c r="I71" s="8" t="s">
        <v>253</v>
      </c>
      <c r="J71" s="8" t="s">
        <v>253</v>
      </c>
      <c r="K71" s="11" t="s">
        <v>197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1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 t="s">
        <v>57</v>
      </c>
      <c r="AL71" s="6">
        <v>16</v>
      </c>
      <c r="AM71" s="6">
        <f t="shared" si="0"/>
        <v>5</v>
      </c>
      <c r="AN71" s="13">
        <v>8</v>
      </c>
      <c r="AO71" s="6"/>
      <c r="CG71" s="8" t="s">
        <v>253</v>
      </c>
    </row>
    <row r="72" spans="1:85">
      <c r="A72" s="6"/>
      <c r="B72" s="6"/>
      <c r="C72" s="6" t="s">
        <v>45</v>
      </c>
      <c r="D72" s="6" t="s">
        <v>46</v>
      </c>
      <c r="E72" s="6" t="s">
        <v>160</v>
      </c>
      <c r="F72" s="6" t="s">
        <v>161</v>
      </c>
      <c r="G72" s="6"/>
      <c r="H72" s="6"/>
      <c r="I72" s="8" t="s">
        <v>254</v>
      </c>
      <c r="J72" s="8" t="s">
        <v>254</v>
      </c>
      <c r="K72" s="11" t="s">
        <v>197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1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 t="s">
        <v>57</v>
      </c>
      <c r="AL72" s="6">
        <v>16</v>
      </c>
      <c r="AM72" s="6">
        <f t="shared" si="0"/>
        <v>5</v>
      </c>
      <c r="AN72" s="13">
        <v>9</v>
      </c>
      <c r="AO72" s="6"/>
      <c r="CG72" s="8" t="s">
        <v>254</v>
      </c>
    </row>
    <row r="73" spans="1:85">
      <c r="A73" s="6"/>
      <c r="B73" s="6"/>
      <c r="C73" s="6" t="s">
        <v>45</v>
      </c>
      <c r="D73" s="6" t="s">
        <v>46</v>
      </c>
      <c r="E73" s="6" t="s">
        <v>160</v>
      </c>
      <c r="F73" s="6" t="s">
        <v>161</v>
      </c>
      <c r="G73" s="6"/>
      <c r="H73" s="6"/>
      <c r="I73" s="8" t="s">
        <v>255</v>
      </c>
      <c r="J73" s="8" t="s">
        <v>255</v>
      </c>
      <c r="K73" s="11" t="s">
        <v>197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 t="s">
        <v>57</v>
      </c>
      <c r="AL73" s="6">
        <v>16</v>
      </c>
      <c r="AM73" s="6">
        <f t="shared" si="0"/>
        <v>5</v>
      </c>
      <c r="AN73" s="13">
        <v>10</v>
      </c>
      <c r="AO73" s="6"/>
      <c r="CG73" s="8" t="s">
        <v>255</v>
      </c>
    </row>
    <row r="74" spans="1:85">
      <c r="A74" s="6"/>
      <c r="B74" s="6"/>
      <c r="C74" s="6" t="s">
        <v>45</v>
      </c>
      <c r="D74" s="6" t="s">
        <v>46</v>
      </c>
      <c r="E74" s="6" t="s">
        <v>160</v>
      </c>
      <c r="F74" s="6" t="s">
        <v>161</v>
      </c>
      <c r="G74" s="6"/>
      <c r="H74" s="6"/>
      <c r="I74" s="8" t="s">
        <v>256</v>
      </c>
      <c r="J74" s="8" t="s">
        <v>256</v>
      </c>
      <c r="K74" s="11" t="s">
        <v>197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 t="s">
        <v>57</v>
      </c>
      <c r="AL74" s="6">
        <v>16</v>
      </c>
      <c r="AM74" s="6">
        <f t="shared" si="0"/>
        <v>5</v>
      </c>
      <c r="AN74" s="13">
        <v>11</v>
      </c>
      <c r="AO74" s="6"/>
      <c r="CG74" s="8" t="s">
        <v>256</v>
      </c>
    </row>
    <row r="75" spans="1:85">
      <c r="A75" s="6"/>
      <c r="B75" s="6"/>
      <c r="C75" s="6" t="s">
        <v>45</v>
      </c>
      <c r="D75" s="6" t="s">
        <v>46</v>
      </c>
      <c r="E75" s="6" t="s">
        <v>160</v>
      </c>
      <c r="F75" s="6" t="s">
        <v>161</v>
      </c>
      <c r="G75" s="6"/>
      <c r="H75" s="6"/>
      <c r="I75" s="8" t="s">
        <v>257</v>
      </c>
      <c r="J75" s="8" t="s">
        <v>257</v>
      </c>
      <c r="K75" s="11" t="s">
        <v>197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1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 t="s">
        <v>57</v>
      </c>
      <c r="AL75" s="6">
        <v>16</v>
      </c>
      <c r="AM75" s="6">
        <f t="shared" si="0"/>
        <v>5</v>
      </c>
      <c r="AN75" s="13">
        <v>12</v>
      </c>
      <c r="AO75" s="6"/>
      <c r="CG75" s="8" t="s">
        <v>257</v>
      </c>
    </row>
    <row r="76" spans="1:85">
      <c r="A76" s="6"/>
      <c r="B76" s="6"/>
      <c r="C76" s="6" t="s">
        <v>45</v>
      </c>
      <c r="D76" s="6" t="s">
        <v>46</v>
      </c>
      <c r="E76" s="6" t="s">
        <v>160</v>
      </c>
      <c r="F76" s="6" t="s">
        <v>161</v>
      </c>
      <c r="G76" s="6"/>
      <c r="H76" s="6"/>
      <c r="I76" s="8" t="s">
        <v>258</v>
      </c>
      <c r="J76" s="8" t="s">
        <v>258</v>
      </c>
      <c r="K76" s="11" t="s">
        <v>197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1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 t="s">
        <v>57</v>
      </c>
      <c r="AL76" s="6">
        <v>16</v>
      </c>
      <c r="AM76" s="6">
        <f t="shared" si="0"/>
        <v>5</v>
      </c>
      <c r="AN76" s="13">
        <v>13</v>
      </c>
      <c r="AO76" s="6"/>
      <c r="CG76" s="8" t="s">
        <v>258</v>
      </c>
    </row>
    <row r="77" spans="1:85">
      <c r="A77" s="6"/>
      <c r="B77" s="6"/>
      <c r="C77" s="6" t="s">
        <v>45</v>
      </c>
      <c r="D77" s="6" t="s">
        <v>46</v>
      </c>
      <c r="E77" s="6" t="s">
        <v>160</v>
      </c>
      <c r="F77" s="6" t="s">
        <v>161</v>
      </c>
      <c r="G77" s="6"/>
      <c r="H77" s="6"/>
      <c r="I77" s="8" t="s">
        <v>259</v>
      </c>
      <c r="J77" s="8" t="s">
        <v>259</v>
      </c>
      <c r="K77" s="11" t="s">
        <v>197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11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 t="s">
        <v>57</v>
      </c>
      <c r="AL77" s="6">
        <v>16</v>
      </c>
      <c r="AM77" s="6">
        <f t="shared" si="0"/>
        <v>5</v>
      </c>
      <c r="AN77" s="13">
        <v>14</v>
      </c>
      <c r="AO77" s="6"/>
      <c r="CG77" s="8" t="s">
        <v>259</v>
      </c>
    </row>
    <row r="78" spans="1:85">
      <c r="A78" s="6"/>
      <c r="B78" s="6"/>
      <c r="C78" s="6" t="s">
        <v>45</v>
      </c>
      <c r="D78" s="6" t="s">
        <v>46</v>
      </c>
      <c r="E78" s="6" t="s">
        <v>160</v>
      </c>
      <c r="F78" s="6" t="s">
        <v>161</v>
      </c>
      <c r="G78" s="6"/>
      <c r="H78" s="6"/>
      <c r="I78" s="8" t="s">
        <v>260</v>
      </c>
      <c r="J78" s="8" t="s">
        <v>260</v>
      </c>
      <c r="K78" s="11" t="s">
        <v>197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11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 t="s">
        <v>57</v>
      </c>
      <c r="AL78" s="6">
        <v>16</v>
      </c>
      <c r="AM78" s="6">
        <f t="shared" si="0"/>
        <v>5</v>
      </c>
      <c r="AN78" s="13">
        <v>15</v>
      </c>
      <c r="AO78" s="6"/>
      <c r="CG78" s="8" t="s">
        <v>260</v>
      </c>
    </row>
    <row r="79" spans="1:85">
      <c r="A79" s="6"/>
      <c r="B79" s="6"/>
      <c r="C79" s="6" t="s">
        <v>45</v>
      </c>
      <c r="D79" s="6" t="s">
        <v>46</v>
      </c>
      <c r="E79" s="6" t="s">
        <v>160</v>
      </c>
      <c r="F79" s="6" t="s">
        <v>161</v>
      </c>
      <c r="G79" s="6"/>
      <c r="H79" s="6"/>
      <c r="I79" s="7" t="s">
        <v>261</v>
      </c>
      <c r="J79" s="7" t="s">
        <v>261</v>
      </c>
      <c r="K79" s="11" t="s">
        <v>262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11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 t="s">
        <v>57</v>
      </c>
      <c r="AL79" s="6">
        <v>16</v>
      </c>
      <c r="AM79" s="6">
        <f t="shared" si="0"/>
        <v>6</v>
      </c>
      <c r="AN79" s="13"/>
      <c r="AO79" s="6"/>
      <c r="CG79" s="7" t="s">
        <v>261</v>
      </c>
    </row>
    <row r="80" spans="1:85">
      <c r="A80" s="6"/>
      <c r="B80" s="6"/>
      <c r="C80" s="6" t="s">
        <v>45</v>
      </c>
      <c r="D80" s="6" t="s">
        <v>46</v>
      </c>
      <c r="E80" s="6" t="s">
        <v>160</v>
      </c>
      <c r="F80" s="6" t="s">
        <v>161</v>
      </c>
      <c r="G80" s="6"/>
      <c r="H80" s="6"/>
      <c r="I80" s="7" t="s">
        <v>263</v>
      </c>
      <c r="J80" s="7" t="s">
        <v>263</v>
      </c>
      <c r="K80" s="11" t="s">
        <v>262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11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 t="s">
        <v>57</v>
      </c>
      <c r="AL80" s="6">
        <v>16</v>
      </c>
      <c r="AM80" s="6">
        <f>AM79+1</f>
        <v>7</v>
      </c>
      <c r="AN80" s="6"/>
      <c r="AO80" s="6"/>
      <c r="CG80" s="7" t="s">
        <v>263</v>
      </c>
    </row>
    <row r="81" spans="1:85">
      <c r="A81" s="6"/>
      <c r="B81" s="6"/>
      <c r="C81" s="6" t="s">
        <v>45</v>
      </c>
      <c r="D81" s="6" t="s">
        <v>46</v>
      </c>
      <c r="E81" s="6" t="s">
        <v>160</v>
      </c>
      <c r="F81" s="6" t="s">
        <v>161</v>
      </c>
      <c r="G81" s="6"/>
      <c r="H81" s="6"/>
      <c r="I81" s="7" t="s">
        <v>264</v>
      </c>
      <c r="J81" s="7" t="s">
        <v>264</v>
      </c>
      <c r="K81" s="11" t="s">
        <v>262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11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 t="s">
        <v>57</v>
      </c>
      <c r="AL81" s="6">
        <v>16</v>
      </c>
      <c r="AM81" s="6">
        <f t="shared" ref="AM81:AM109" si="1">AM80+1</f>
        <v>8</v>
      </c>
      <c r="AN81" s="6"/>
      <c r="AO81" s="6"/>
      <c r="CG81" s="7" t="s">
        <v>264</v>
      </c>
    </row>
    <row r="82" spans="1:85">
      <c r="A82" s="6"/>
      <c r="B82" s="6"/>
      <c r="C82" s="6" t="s">
        <v>45</v>
      </c>
      <c r="D82" s="6" t="s">
        <v>46</v>
      </c>
      <c r="E82" s="6" t="s">
        <v>160</v>
      </c>
      <c r="F82" s="6" t="s">
        <v>161</v>
      </c>
      <c r="G82" s="6"/>
      <c r="H82" s="6"/>
      <c r="I82" s="7" t="s">
        <v>265</v>
      </c>
      <c r="J82" s="7" t="s">
        <v>265</v>
      </c>
      <c r="K82" s="11" t="s">
        <v>262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11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 t="s">
        <v>57</v>
      </c>
      <c r="AL82" s="6">
        <v>16</v>
      </c>
      <c r="AM82" s="6">
        <f t="shared" si="1"/>
        <v>9</v>
      </c>
      <c r="AN82" s="6"/>
      <c r="AO82" s="6"/>
      <c r="CG82" s="7" t="s">
        <v>265</v>
      </c>
    </row>
    <row r="83" spans="1:85">
      <c r="A83" s="6"/>
      <c r="B83" s="6"/>
      <c r="C83" s="6" t="s">
        <v>45</v>
      </c>
      <c r="D83" s="6" t="s">
        <v>46</v>
      </c>
      <c r="E83" s="6" t="s">
        <v>160</v>
      </c>
      <c r="F83" s="6" t="s">
        <v>161</v>
      </c>
      <c r="G83" s="6"/>
      <c r="H83" s="6"/>
      <c r="I83" s="7" t="s">
        <v>266</v>
      </c>
      <c r="J83" s="7" t="s">
        <v>266</v>
      </c>
      <c r="K83" s="11" t="s">
        <v>262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1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 t="s">
        <v>57</v>
      </c>
      <c r="AL83" s="6">
        <v>16</v>
      </c>
      <c r="AM83" s="6">
        <f t="shared" si="1"/>
        <v>10</v>
      </c>
      <c r="AN83" s="6"/>
      <c r="AO83" s="6"/>
      <c r="CG83" s="7" t="s">
        <v>266</v>
      </c>
    </row>
    <row r="84" spans="1:85">
      <c r="A84" s="6"/>
      <c r="B84" s="6"/>
      <c r="C84" s="6" t="s">
        <v>45</v>
      </c>
      <c r="D84" s="6" t="s">
        <v>46</v>
      </c>
      <c r="E84" s="6" t="s">
        <v>160</v>
      </c>
      <c r="F84" s="6" t="s">
        <v>161</v>
      </c>
      <c r="G84" s="6"/>
      <c r="H84" s="6"/>
      <c r="I84" s="7" t="s">
        <v>267</v>
      </c>
      <c r="J84" s="7" t="s">
        <v>267</v>
      </c>
      <c r="K84" s="11" t="s">
        <v>262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11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 t="s">
        <v>57</v>
      </c>
      <c r="AL84" s="6">
        <v>16</v>
      </c>
      <c r="AM84" s="6">
        <f t="shared" si="1"/>
        <v>11</v>
      </c>
      <c r="AN84" s="6"/>
      <c r="AO84" s="6"/>
      <c r="CG84" s="7" t="s">
        <v>267</v>
      </c>
    </row>
    <row r="85" spans="1:85">
      <c r="A85" s="6"/>
      <c r="B85" s="6"/>
      <c r="C85" s="6" t="s">
        <v>45</v>
      </c>
      <c r="D85" s="6" t="s">
        <v>46</v>
      </c>
      <c r="E85" s="6" t="s">
        <v>160</v>
      </c>
      <c r="F85" s="6" t="s">
        <v>161</v>
      </c>
      <c r="G85" s="6"/>
      <c r="H85" s="6"/>
      <c r="I85" s="7" t="s">
        <v>268</v>
      </c>
      <c r="J85" s="7" t="s">
        <v>268</v>
      </c>
      <c r="K85" s="11" t="s">
        <v>262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11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 t="s">
        <v>57</v>
      </c>
      <c r="AL85" s="6">
        <v>16</v>
      </c>
      <c r="AM85" s="6">
        <f t="shared" si="1"/>
        <v>12</v>
      </c>
      <c r="AN85" s="6"/>
      <c r="AO85" s="6"/>
      <c r="CG85" s="7" t="s">
        <v>268</v>
      </c>
    </row>
    <row r="86" spans="1:85">
      <c r="A86" s="6"/>
      <c r="B86" s="6"/>
      <c r="C86" s="6" t="s">
        <v>45</v>
      </c>
      <c r="D86" s="6" t="s">
        <v>46</v>
      </c>
      <c r="E86" s="6" t="s">
        <v>160</v>
      </c>
      <c r="F86" s="6" t="s">
        <v>161</v>
      </c>
      <c r="G86" s="6"/>
      <c r="H86" s="6"/>
      <c r="I86" s="7" t="s">
        <v>269</v>
      </c>
      <c r="J86" s="7" t="s">
        <v>269</v>
      </c>
      <c r="K86" s="11" t="s">
        <v>262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11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 t="s">
        <v>57</v>
      </c>
      <c r="AL86" s="6">
        <v>16</v>
      </c>
      <c r="AM86" s="6">
        <f t="shared" si="1"/>
        <v>13</v>
      </c>
      <c r="AN86" s="6"/>
      <c r="AO86" s="6"/>
      <c r="CG86" s="7" t="s">
        <v>269</v>
      </c>
    </row>
    <row r="87" spans="1:85">
      <c r="A87" s="6"/>
      <c r="B87" s="6"/>
      <c r="C87" s="6" t="s">
        <v>45</v>
      </c>
      <c r="D87" s="6" t="s">
        <v>46</v>
      </c>
      <c r="E87" s="6" t="s">
        <v>160</v>
      </c>
      <c r="F87" s="6" t="s">
        <v>161</v>
      </c>
      <c r="G87" s="6"/>
      <c r="H87" s="6"/>
      <c r="I87" s="7" t="s">
        <v>270</v>
      </c>
      <c r="J87" s="7" t="s">
        <v>270</v>
      </c>
      <c r="K87" s="11" t="s">
        <v>262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11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 t="s">
        <v>57</v>
      </c>
      <c r="AL87" s="6">
        <v>16</v>
      </c>
      <c r="AM87" s="6">
        <f t="shared" si="1"/>
        <v>14</v>
      </c>
      <c r="AN87" s="6"/>
      <c r="AO87" s="6"/>
      <c r="CG87" s="7" t="s">
        <v>270</v>
      </c>
    </row>
    <row r="88" spans="1:85">
      <c r="A88" s="6"/>
      <c r="B88" s="6"/>
      <c r="C88" s="6" t="s">
        <v>45</v>
      </c>
      <c r="D88" s="6" t="s">
        <v>46</v>
      </c>
      <c r="E88" s="6" t="s">
        <v>160</v>
      </c>
      <c r="F88" s="6" t="s">
        <v>161</v>
      </c>
      <c r="G88" s="6"/>
      <c r="H88" s="6"/>
      <c r="I88" s="7" t="s">
        <v>271</v>
      </c>
      <c r="J88" s="7" t="s">
        <v>271</v>
      </c>
      <c r="K88" s="11" t="s">
        <v>262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11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 t="s">
        <v>57</v>
      </c>
      <c r="AL88" s="6">
        <v>16</v>
      </c>
      <c r="AM88" s="6">
        <f t="shared" si="1"/>
        <v>15</v>
      </c>
      <c r="AN88" s="6"/>
      <c r="AO88" s="6"/>
      <c r="CG88" s="7" t="s">
        <v>271</v>
      </c>
    </row>
    <row r="89" spans="1:85">
      <c r="A89" s="6"/>
      <c r="B89" s="6"/>
      <c r="C89" s="6" t="s">
        <v>45</v>
      </c>
      <c r="D89" s="6" t="s">
        <v>46</v>
      </c>
      <c r="E89" s="6" t="s">
        <v>160</v>
      </c>
      <c r="F89" s="6" t="s">
        <v>161</v>
      </c>
      <c r="G89" s="6"/>
      <c r="H89" s="6"/>
      <c r="I89" s="7" t="s">
        <v>272</v>
      </c>
      <c r="J89" s="7" t="s">
        <v>272</v>
      </c>
      <c r="K89" s="11" t="s">
        <v>262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11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 t="s">
        <v>57</v>
      </c>
      <c r="AL89" s="6">
        <v>16</v>
      </c>
      <c r="AM89" s="6">
        <f t="shared" si="1"/>
        <v>16</v>
      </c>
      <c r="AN89" s="6"/>
      <c r="AO89" s="6"/>
      <c r="CG89" s="7" t="s">
        <v>272</v>
      </c>
    </row>
    <row r="90" spans="1:85">
      <c r="A90" s="6"/>
      <c r="B90" s="6"/>
      <c r="C90" s="6" t="s">
        <v>45</v>
      </c>
      <c r="D90" s="6" t="s">
        <v>46</v>
      </c>
      <c r="E90" s="6" t="s">
        <v>160</v>
      </c>
      <c r="F90" s="6" t="s">
        <v>161</v>
      </c>
      <c r="G90" s="6"/>
      <c r="H90" s="6"/>
      <c r="I90" s="7" t="s">
        <v>273</v>
      </c>
      <c r="J90" s="7" t="s">
        <v>273</v>
      </c>
      <c r="K90" s="11" t="s">
        <v>262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11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 t="s">
        <v>57</v>
      </c>
      <c r="AL90" s="6">
        <v>16</v>
      </c>
      <c r="AM90" s="6">
        <f t="shared" si="1"/>
        <v>17</v>
      </c>
      <c r="AN90" s="6"/>
      <c r="AO90" s="6"/>
      <c r="CG90" s="7" t="s">
        <v>273</v>
      </c>
    </row>
    <row r="91" spans="1:85">
      <c r="A91" s="6"/>
      <c r="B91" s="6"/>
      <c r="C91" s="6" t="s">
        <v>45</v>
      </c>
      <c r="D91" s="6" t="s">
        <v>46</v>
      </c>
      <c r="E91" s="6" t="s">
        <v>160</v>
      </c>
      <c r="F91" s="6" t="s">
        <v>161</v>
      </c>
      <c r="G91" s="6"/>
      <c r="H91" s="6"/>
      <c r="I91" s="7" t="s">
        <v>274</v>
      </c>
      <c r="J91" s="7" t="s">
        <v>274</v>
      </c>
      <c r="K91" s="11" t="s">
        <v>262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11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 t="s">
        <v>57</v>
      </c>
      <c r="AL91" s="6">
        <v>16</v>
      </c>
      <c r="AM91" s="6">
        <f t="shared" si="1"/>
        <v>18</v>
      </c>
      <c r="AN91" s="6"/>
      <c r="AO91" s="6"/>
      <c r="CG91" s="7" t="s">
        <v>274</v>
      </c>
    </row>
    <row r="92" spans="1:85">
      <c r="A92" s="6"/>
      <c r="B92" s="6"/>
      <c r="C92" s="6" t="s">
        <v>45</v>
      </c>
      <c r="D92" s="6" t="s">
        <v>46</v>
      </c>
      <c r="E92" s="6" t="s">
        <v>160</v>
      </c>
      <c r="F92" s="6" t="s">
        <v>161</v>
      </c>
      <c r="G92" s="6"/>
      <c r="H92" s="6"/>
      <c r="I92" s="7" t="s">
        <v>275</v>
      </c>
      <c r="J92" s="7" t="s">
        <v>275</v>
      </c>
      <c r="K92" s="11" t="s">
        <v>262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11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 t="s">
        <v>57</v>
      </c>
      <c r="AL92" s="6">
        <v>16</v>
      </c>
      <c r="AM92" s="6">
        <f t="shared" si="1"/>
        <v>19</v>
      </c>
      <c r="AN92" s="6"/>
      <c r="AO92" s="6"/>
      <c r="CG92" s="7" t="s">
        <v>275</v>
      </c>
    </row>
    <row r="93" spans="1:85">
      <c r="A93" s="6"/>
      <c r="B93" s="6"/>
      <c r="C93" s="6" t="s">
        <v>45</v>
      </c>
      <c r="D93" s="6" t="s">
        <v>46</v>
      </c>
      <c r="E93" s="6" t="s">
        <v>160</v>
      </c>
      <c r="F93" s="6" t="s">
        <v>161</v>
      </c>
      <c r="G93" s="6"/>
      <c r="H93" s="6"/>
      <c r="I93" s="7" t="s">
        <v>276</v>
      </c>
      <c r="J93" s="7" t="s">
        <v>276</v>
      </c>
      <c r="K93" s="11" t="s">
        <v>262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11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 t="s">
        <v>57</v>
      </c>
      <c r="AL93" s="6">
        <v>16</v>
      </c>
      <c r="AM93" s="6">
        <f t="shared" si="1"/>
        <v>20</v>
      </c>
      <c r="AN93" s="6"/>
      <c r="AO93" s="6"/>
      <c r="CG93" s="7" t="s">
        <v>276</v>
      </c>
    </row>
    <row r="94" spans="1:85">
      <c r="A94" s="6"/>
      <c r="B94" s="6"/>
      <c r="C94" s="6" t="s">
        <v>45</v>
      </c>
      <c r="D94" s="6" t="s">
        <v>46</v>
      </c>
      <c r="E94" s="6" t="s">
        <v>160</v>
      </c>
      <c r="F94" s="6" t="s">
        <v>161</v>
      </c>
      <c r="G94" s="6"/>
      <c r="H94" s="6"/>
      <c r="I94" s="7" t="s">
        <v>277</v>
      </c>
      <c r="J94" s="7" t="s">
        <v>277</v>
      </c>
      <c r="K94" s="11" t="s">
        <v>262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11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 t="s">
        <v>57</v>
      </c>
      <c r="AL94" s="6">
        <v>16</v>
      </c>
      <c r="AM94" s="6">
        <f t="shared" si="1"/>
        <v>21</v>
      </c>
      <c r="AN94" s="6"/>
      <c r="AO94" s="6"/>
      <c r="CG94" s="7" t="s">
        <v>277</v>
      </c>
    </row>
    <row r="95" spans="1:85">
      <c r="A95" s="6"/>
      <c r="B95" s="6"/>
      <c r="C95" s="6" t="s">
        <v>45</v>
      </c>
      <c r="D95" s="6" t="s">
        <v>46</v>
      </c>
      <c r="E95" s="6" t="s">
        <v>160</v>
      </c>
      <c r="F95" s="6" t="s">
        <v>161</v>
      </c>
      <c r="G95" s="6"/>
      <c r="H95" s="6"/>
      <c r="I95" s="7" t="s">
        <v>278</v>
      </c>
      <c r="J95" s="7" t="s">
        <v>278</v>
      </c>
      <c r="K95" s="11" t="s">
        <v>262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11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 t="s">
        <v>57</v>
      </c>
      <c r="AL95" s="6">
        <v>16</v>
      </c>
      <c r="AM95" s="6">
        <f t="shared" si="1"/>
        <v>22</v>
      </c>
      <c r="AN95" s="6"/>
      <c r="AO95" s="6"/>
      <c r="CG95" s="7" t="s">
        <v>278</v>
      </c>
    </row>
    <row r="96" spans="1:85">
      <c r="A96" s="6"/>
      <c r="B96" s="6"/>
      <c r="C96" s="6" t="s">
        <v>45</v>
      </c>
      <c r="D96" s="6" t="s">
        <v>46</v>
      </c>
      <c r="E96" s="6" t="s">
        <v>160</v>
      </c>
      <c r="F96" s="6" t="s">
        <v>161</v>
      </c>
      <c r="G96" s="6"/>
      <c r="H96" s="6"/>
      <c r="I96" s="7" t="s">
        <v>279</v>
      </c>
      <c r="J96" s="7" t="s">
        <v>279</v>
      </c>
      <c r="K96" s="11" t="s">
        <v>262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11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 t="s">
        <v>57</v>
      </c>
      <c r="AL96" s="6">
        <v>16</v>
      </c>
      <c r="AM96" s="6">
        <f t="shared" si="1"/>
        <v>23</v>
      </c>
      <c r="AN96" s="6"/>
      <c r="AO96" s="6"/>
      <c r="CG96" s="7" t="s">
        <v>279</v>
      </c>
    </row>
    <row r="97" spans="1:85">
      <c r="A97" s="6"/>
      <c r="B97" s="6"/>
      <c r="C97" s="6" t="s">
        <v>45</v>
      </c>
      <c r="D97" s="6" t="s">
        <v>46</v>
      </c>
      <c r="E97" s="6" t="s">
        <v>160</v>
      </c>
      <c r="F97" s="6" t="s">
        <v>161</v>
      </c>
      <c r="G97" s="6"/>
      <c r="H97" s="6"/>
      <c r="I97" s="7" t="s">
        <v>280</v>
      </c>
      <c r="J97" s="7" t="s">
        <v>280</v>
      </c>
      <c r="K97" s="11" t="s">
        <v>262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11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 t="s">
        <v>57</v>
      </c>
      <c r="AL97" s="6">
        <v>16</v>
      </c>
      <c r="AM97" s="6">
        <f t="shared" si="1"/>
        <v>24</v>
      </c>
      <c r="AN97" s="6"/>
      <c r="AO97" s="6"/>
      <c r="CG97" s="7" t="s">
        <v>280</v>
      </c>
    </row>
    <row r="98" spans="1:85">
      <c r="A98" s="6"/>
      <c r="B98" s="6"/>
      <c r="C98" s="6" t="s">
        <v>45</v>
      </c>
      <c r="D98" s="6" t="s">
        <v>46</v>
      </c>
      <c r="E98" s="6" t="s">
        <v>160</v>
      </c>
      <c r="F98" s="6" t="s">
        <v>161</v>
      </c>
      <c r="G98" s="6"/>
      <c r="H98" s="6"/>
      <c r="I98" s="7" t="s">
        <v>281</v>
      </c>
      <c r="J98" s="7" t="s">
        <v>281</v>
      </c>
      <c r="K98" s="11" t="s">
        <v>262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11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 t="s">
        <v>57</v>
      </c>
      <c r="AL98" s="6">
        <v>16</v>
      </c>
      <c r="AM98" s="6">
        <f t="shared" si="1"/>
        <v>25</v>
      </c>
      <c r="AN98" s="6"/>
      <c r="AO98" s="6"/>
      <c r="CG98" s="7" t="s">
        <v>281</v>
      </c>
    </row>
    <row r="99" spans="1:85">
      <c r="A99" s="6"/>
      <c r="B99" s="6"/>
      <c r="C99" s="6" t="s">
        <v>45</v>
      </c>
      <c r="D99" s="6" t="s">
        <v>46</v>
      </c>
      <c r="E99" s="6" t="s">
        <v>160</v>
      </c>
      <c r="F99" s="6" t="s">
        <v>161</v>
      </c>
      <c r="G99" s="6"/>
      <c r="H99" s="6"/>
      <c r="I99" s="7" t="s">
        <v>282</v>
      </c>
      <c r="J99" s="7" t="s">
        <v>282</v>
      </c>
      <c r="K99" s="11" t="s">
        <v>262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11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 t="s">
        <v>57</v>
      </c>
      <c r="AL99" s="6">
        <v>16</v>
      </c>
      <c r="AM99" s="6">
        <f t="shared" si="1"/>
        <v>26</v>
      </c>
      <c r="AN99" s="6"/>
      <c r="AO99" s="6"/>
      <c r="CG99" s="7" t="s">
        <v>282</v>
      </c>
    </row>
    <row r="100" spans="1:85">
      <c r="A100" s="6"/>
      <c r="B100" s="6"/>
      <c r="C100" s="6" t="s">
        <v>45</v>
      </c>
      <c r="D100" s="6" t="s">
        <v>46</v>
      </c>
      <c r="E100" s="6" t="s">
        <v>160</v>
      </c>
      <c r="F100" s="6" t="s">
        <v>161</v>
      </c>
      <c r="G100" s="6"/>
      <c r="H100" s="6"/>
      <c r="I100" s="7" t="s">
        <v>283</v>
      </c>
      <c r="J100" s="7" t="s">
        <v>283</v>
      </c>
      <c r="K100" s="11" t="s">
        <v>262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11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 t="s">
        <v>57</v>
      </c>
      <c r="AL100" s="6">
        <v>16</v>
      </c>
      <c r="AM100" s="6">
        <f t="shared" si="1"/>
        <v>27</v>
      </c>
      <c r="AN100" s="6"/>
      <c r="AO100" s="6"/>
      <c r="CG100" s="7" t="s">
        <v>283</v>
      </c>
    </row>
    <row r="101" spans="1:85">
      <c r="A101" s="6"/>
      <c r="B101" s="6"/>
      <c r="C101" s="6" t="s">
        <v>45</v>
      </c>
      <c r="D101" s="6" t="s">
        <v>46</v>
      </c>
      <c r="E101" s="6" t="s">
        <v>160</v>
      </c>
      <c r="F101" s="6" t="s">
        <v>161</v>
      </c>
      <c r="G101" s="6"/>
      <c r="H101" s="6"/>
      <c r="I101" s="7" t="s">
        <v>284</v>
      </c>
      <c r="J101" s="7" t="s">
        <v>284</v>
      </c>
      <c r="K101" s="11" t="s">
        <v>262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11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 t="s">
        <v>57</v>
      </c>
      <c r="AL101" s="6">
        <v>16</v>
      </c>
      <c r="AM101" s="6">
        <f t="shared" si="1"/>
        <v>28</v>
      </c>
      <c r="AN101" s="6"/>
      <c r="AO101" s="6"/>
      <c r="CG101" s="7" t="s">
        <v>284</v>
      </c>
    </row>
    <row r="102" spans="1:85">
      <c r="A102" s="6"/>
      <c r="B102" s="6"/>
      <c r="C102" s="6" t="s">
        <v>45</v>
      </c>
      <c r="D102" s="6" t="s">
        <v>46</v>
      </c>
      <c r="E102" s="6" t="s">
        <v>160</v>
      </c>
      <c r="F102" s="6" t="s">
        <v>161</v>
      </c>
      <c r="G102" s="6"/>
      <c r="H102" s="6"/>
      <c r="I102" s="7" t="s">
        <v>285</v>
      </c>
      <c r="J102" s="7" t="s">
        <v>285</v>
      </c>
      <c r="K102" s="11" t="s">
        <v>262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11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 t="s">
        <v>57</v>
      </c>
      <c r="AL102" s="6">
        <v>16</v>
      </c>
      <c r="AM102" s="6">
        <f t="shared" si="1"/>
        <v>29</v>
      </c>
      <c r="AN102" s="6"/>
      <c r="AO102" s="6"/>
      <c r="CG102" s="7" t="s">
        <v>285</v>
      </c>
    </row>
    <row r="103" spans="1:85">
      <c r="A103" s="6"/>
      <c r="B103" s="6"/>
      <c r="C103" s="6" t="s">
        <v>45</v>
      </c>
      <c r="D103" s="6" t="s">
        <v>46</v>
      </c>
      <c r="E103" s="6" t="s">
        <v>160</v>
      </c>
      <c r="F103" s="6" t="s">
        <v>161</v>
      </c>
      <c r="G103" s="6"/>
      <c r="H103" s="6"/>
      <c r="I103" s="7" t="s">
        <v>286</v>
      </c>
      <c r="J103" s="7" t="s">
        <v>286</v>
      </c>
      <c r="K103" s="11" t="s">
        <v>262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11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 t="s">
        <v>57</v>
      </c>
      <c r="AL103" s="6">
        <v>16</v>
      </c>
      <c r="AM103" s="6">
        <f t="shared" si="1"/>
        <v>30</v>
      </c>
      <c r="AN103" s="6"/>
      <c r="AO103" s="6"/>
      <c r="CG103" s="7" t="s">
        <v>286</v>
      </c>
    </row>
    <row r="104" spans="1:85">
      <c r="A104" s="6"/>
      <c r="B104" s="6"/>
      <c r="C104" s="6" t="s">
        <v>45</v>
      </c>
      <c r="D104" s="6" t="s">
        <v>46</v>
      </c>
      <c r="E104" s="6" t="s">
        <v>160</v>
      </c>
      <c r="F104" s="6" t="s">
        <v>161</v>
      </c>
      <c r="G104" s="6"/>
      <c r="H104" s="6"/>
      <c r="I104" s="7" t="s">
        <v>287</v>
      </c>
      <c r="J104" s="7" t="s">
        <v>287</v>
      </c>
      <c r="K104" s="11" t="s">
        <v>262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11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 t="s">
        <v>57</v>
      </c>
      <c r="AL104" s="6">
        <v>16</v>
      </c>
      <c r="AM104" s="6">
        <f t="shared" si="1"/>
        <v>31</v>
      </c>
      <c r="AN104" s="6"/>
      <c r="AO104" s="6"/>
      <c r="CG104" s="7" t="s">
        <v>287</v>
      </c>
    </row>
    <row r="105" spans="1:85">
      <c r="A105" s="6"/>
      <c r="B105" s="6"/>
      <c r="C105" s="6" t="s">
        <v>45</v>
      </c>
      <c r="D105" s="6" t="s">
        <v>46</v>
      </c>
      <c r="E105" s="6" t="s">
        <v>160</v>
      </c>
      <c r="F105" s="6" t="s">
        <v>161</v>
      </c>
      <c r="G105" s="6"/>
      <c r="H105" s="6"/>
      <c r="I105" s="7" t="s">
        <v>288</v>
      </c>
      <c r="J105" s="7" t="s">
        <v>288</v>
      </c>
      <c r="K105" s="11" t="s">
        <v>262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11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 t="s">
        <v>57</v>
      </c>
      <c r="AL105" s="6">
        <v>16</v>
      </c>
      <c r="AM105" s="6">
        <f t="shared" si="1"/>
        <v>32</v>
      </c>
      <c r="AN105" s="6"/>
      <c r="AO105" s="6"/>
      <c r="CG105" s="7" t="s">
        <v>288</v>
      </c>
    </row>
    <row r="106" spans="1:85">
      <c r="A106" s="6"/>
      <c r="B106" s="6"/>
      <c r="C106" s="6" t="s">
        <v>45</v>
      </c>
      <c r="D106" s="6" t="s">
        <v>46</v>
      </c>
      <c r="E106" s="6" t="s">
        <v>160</v>
      </c>
      <c r="F106" s="6" t="s">
        <v>161</v>
      </c>
      <c r="G106" s="6"/>
      <c r="H106" s="6"/>
      <c r="I106" s="7" t="s">
        <v>289</v>
      </c>
      <c r="J106" s="7" t="s">
        <v>289</v>
      </c>
      <c r="K106" s="11" t="s">
        <v>262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11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 t="s">
        <v>57</v>
      </c>
      <c r="AL106" s="6">
        <v>16</v>
      </c>
      <c r="AM106" s="6">
        <f t="shared" si="1"/>
        <v>33</v>
      </c>
      <c r="AN106" s="6"/>
      <c r="AO106" s="6"/>
      <c r="CG106" s="7" t="s">
        <v>289</v>
      </c>
    </row>
    <row r="107" spans="1:85">
      <c r="A107" s="6"/>
      <c r="B107" s="6"/>
      <c r="C107" s="6" t="s">
        <v>45</v>
      </c>
      <c r="D107" s="6" t="s">
        <v>46</v>
      </c>
      <c r="E107" s="6" t="s">
        <v>160</v>
      </c>
      <c r="F107" s="6" t="s">
        <v>161</v>
      </c>
      <c r="G107" s="6"/>
      <c r="H107" s="6"/>
      <c r="I107" s="7" t="s">
        <v>290</v>
      </c>
      <c r="J107" s="7" t="s">
        <v>290</v>
      </c>
      <c r="K107" s="11" t="s">
        <v>262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 t="s">
        <v>57</v>
      </c>
      <c r="AL107" s="6">
        <v>16</v>
      </c>
      <c r="AM107" s="6">
        <f t="shared" si="1"/>
        <v>34</v>
      </c>
      <c r="AN107" s="6"/>
      <c r="AO107" s="6"/>
      <c r="CG107" s="7" t="s">
        <v>290</v>
      </c>
    </row>
    <row r="108" spans="1:85">
      <c r="A108" s="6"/>
      <c r="B108" s="6"/>
      <c r="C108" s="6" t="s">
        <v>45</v>
      </c>
      <c r="D108" s="6" t="s">
        <v>46</v>
      </c>
      <c r="E108" s="6" t="s">
        <v>160</v>
      </c>
      <c r="F108" s="6" t="s">
        <v>161</v>
      </c>
      <c r="G108" s="6"/>
      <c r="H108" s="6"/>
      <c r="I108" s="7" t="s">
        <v>291</v>
      </c>
      <c r="J108" s="7" t="s">
        <v>291</v>
      </c>
      <c r="K108" s="11" t="s">
        <v>262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11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 t="s">
        <v>57</v>
      </c>
      <c r="AL108" s="6">
        <v>16</v>
      </c>
      <c r="AM108" s="6">
        <f t="shared" si="1"/>
        <v>35</v>
      </c>
      <c r="AN108" s="6"/>
      <c r="AO108" s="6"/>
      <c r="CG108" s="7" t="s">
        <v>291</v>
      </c>
    </row>
    <row r="109" spans="1:85">
      <c r="A109" s="6"/>
      <c r="B109" s="6"/>
      <c r="C109" s="6" t="s">
        <v>45</v>
      </c>
      <c r="D109" s="6" t="s">
        <v>46</v>
      </c>
      <c r="E109" s="6" t="s">
        <v>160</v>
      </c>
      <c r="F109" s="6" t="s">
        <v>161</v>
      </c>
      <c r="G109" s="6"/>
      <c r="H109" s="6"/>
      <c r="I109" s="7" t="s">
        <v>292</v>
      </c>
      <c r="J109" s="7" t="s">
        <v>292</v>
      </c>
      <c r="K109" s="11" t="s">
        <v>262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11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 t="s">
        <v>57</v>
      </c>
      <c r="AL109" s="6">
        <v>16</v>
      </c>
      <c r="AM109" s="6">
        <f t="shared" si="1"/>
        <v>36</v>
      </c>
      <c r="AN109" s="6"/>
      <c r="AO109" s="6"/>
      <c r="CG109" s="7" t="s">
        <v>292</v>
      </c>
    </row>
    <row r="110" spans="1:85">
      <c r="A110" s="6"/>
      <c r="B110" s="6"/>
      <c r="C110" s="6" t="s">
        <v>45</v>
      </c>
      <c r="D110" s="6" t="s">
        <v>46</v>
      </c>
      <c r="E110" s="6" t="s">
        <v>160</v>
      </c>
      <c r="F110" s="6" t="s">
        <v>161</v>
      </c>
      <c r="G110" s="6"/>
      <c r="H110" s="6"/>
      <c r="I110" s="7" t="s">
        <v>293</v>
      </c>
      <c r="J110" s="7" t="s">
        <v>293</v>
      </c>
      <c r="K110" s="11" t="s">
        <v>262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11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 t="s">
        <v>57</v>
      </c>
      <c r="AL110" s="6">
        <v>16</v>
      </c>
      <c r="AM110" s="6">
        <f t="shared" ref="AM110:AM138" si="2">AM109+1</f>
        <v>37</v>
      </c>
      <c r="AN110" s="6"/>
      <c r="AO110" s="6"/>
      <c r="CG110" s="7" t="s">
        <v>293</v>
      </c>
    </row>
    <row r="111" spans="1:85">
      <c r="A111" s="6"/>
      <c r="B111" s="6"/>
      <c r="C111" s="6" t="s">
        <v>45</v>
      </c>
      <c r="D111" s="6" t="s">
        <v>46</v>
      </c>
      <c r="E111" s="6" t="s">
        <v>160</v>
      </c>
      <c r="F111" s="6" t="s">
        <v>161</v>
      </c>
      <c r="G111" s="6"/>
      <c r="H111" s="6"/>
      <c r="I111" s="7" t="s">
        <v>294</v>
      </c>
      <c r="J111" s="7" t="s">
        <v>294</v>
      </c>
      <c r="K111" s="11" t="s">
        <v>262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11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 t="s">
        <v>57</v>
      </c>
      <c r="AL111" s="6">
        <v>16</v>
      </c>
      <c r="AM111" s="6">
        <f t="shared" si="2"/>
        <v>38</v>
      </c>
      <c r="AN111" s="6"/>
      <c r="AO111" s="6"/>
      <c r="CG111" s="7" t="s">
        <v>294</v>
      </c>
    </row>
    <row r="112" spans="1:85">
      <c r="A112" s="6"/>
      <c r="B112" s="6"/>
      <c r="C112" s="6" t="s">
        <v>45</v>
      </c>
      <c r="D112" s="6" t="s">
        <v>46</v>
      </c>
      <c r="E112" s="6" t="s">
        <v>160</v>
      </c>
      <c r="F112" s="6" t="s">
        <v>161</v>
      </c>
      <c r="G112" s="6"/>
      <c r="H112" s="6"/>
      <c r="I112" s="7" t="s">
        <v>295</v>
      </c>
      <c r="J112" s="7" t="s">
        <v>295</v>
      </c>
      <c r="K112" s="11" t="s">
        <v>262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11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 t="s">
        <v>57</v>
      </c>
      <c r="AL112" s="6">
        <v>16</v>
      </c>
      <c r="AM112" s="6">
        <f t="shared" si="2"/>
        <v>39</v>
      </c>
      <c r="AN112" s="6"/>
      <c r="AO112" s="6"/>
      <c r="CG112" s="7" t="s">
        <v>295</v>
      </c>
    </row>
    <row r="113" spans="1:85">
      <c r="A113" s="6"/>
      <c r="B113" s="6"/>
      <c r="C113" s="6" t="s">
        <v>45</v>
      </c>
      <c r="D113" s="6" t="s">
        <v>46</v>
      </c>
      <c r="E113" s="6" t="s">
        <v>160</v>
      </c>
      <c r="F113" s="6" t="s">
        <v>161</v>
      </c>
      <c r="G113" s="6"/>
      <c r="H113" s="6"/>
      <c r="I113" s="7" t="s">
        <v>296</v>
      </c>
      <c r="J113" s="7" t="s">
        <v>296</v>
      </c>
      <c r="K113" s="11" t="s">
        <v>262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11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 t="s">
        <v>57</v>
      </c>
      <c r="AL113" s="6">
        <v>16</v>
      </c>
      <c r="AM113" s="6">
        <f t="shared" si="2"/>
        <v>40</v>
      </c>
      <c r="AN113" s="6"/>
      <c r="AO113" s="6"/>
      <c r="CG113" s="7" t="s">
        <v>296</v>
      </c>
    </row>
    <row r="114" spans="1:85">
      <c r="A114" s="6"/>
      <c r="B114" s="6"/>
      <c r="C114" s="6" t="s">
        <v>45</v>
      </c>
      <c r="D114" s="6" t="s">
        <v>46</v>
      </c>
      <c r="E114" s="6" t="s">
        <v>160</v>
      </c>
      <c r="F114" s="6" t="s">
        <v>161</v>
      </c>
      <c r="G114" s="6"/>
      <c r="H114" s="6"/>
      <c r="I114" s="7" t="s">
        <v>297</v>
      </c>
      <c r="J114" s="7" t="s">
        <v>297</v>
      </c>
      <c r="K114" s="11" t="s">
        <v>262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11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 t="s">
        <v>57</v>
      </c>
      <c r="AL114" s="6">
        <v>16</v>
      </c>
      <c r="AM114" s="6">
        <f t="shared" si="2"/>
        <v>41</v>
      </c>
      <c r="AN114" s="6"/>
      <c r="AO114" s="6"/>
      <c r="CG114" s="7" t="s">
        <v>297</v>
      </c>
    </row>
    <row r="115" spans="1:85">
      <c r="A115" s="6"/>
      <c r="B115" s="6"/>
      <c r="C115" s="6" t="s">
        <v>45</v>
      </c>
      <c r="D115" s="6" t="s">
        <v>46</v>
      </c>
      <c r="E115" s="6" t="s">
        <v>160</v>
      </c>
      <c r="F115" s="6" t="s">
        <v>161</v>
      </c>
      <c r="G115" s="6"/>
      <c r="H115" s="6"/>
      <c r="I115" s="7" t="s">
        <v>298</v>
      </c>
      <c r="J115" s="7" t="s">
        <v>298</v>
      </c>
      <c r="K115" s="11" t="s">
        <v>262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11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 t="s">
        <v>57</v>
      </c>
      <c r="AL115" s="6">
        <v>16</v>
      </c>
      <c r="AM115" s="6">
        <f t="shared" si="2"/>
        <v>42</v>
      </c>
      <c r="AN115" s="6"/>
      <c r="AO115" s="6"/>
      <c r="CG115" s="7" t="s">
        <v>298</v>
      </c>
    </row>
    <row r="116" spans="1:85">
      <c r="A116" s="6"/>
      <c r="B116" s="6"/>
      <c r="C116" s="6" t="s">
        <v>45</v>
      </c>
      <c r="D116" s="6" t="s">
        <v>46</v>
      </c>
      <c r="E116" s="6" t="s">
        <v>160</v>
      </c>
      <c r="F116" s="6" t="s">
        <v>161</v>
      </c>
      <c r="G116" s="6"/>
      <c r="H116" s="6"/>
      <c r="I116" s="7" t="s">
        <v>299</v>
      </c>
      <c r="J116" s="7" t="s">
        <v>299</v>
      </c>
      <c r="K116" s="11" t="s">
        <v>262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11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 t="s">
        <v>57</v>
      </c>
      <c r="AL116" s="6">
        <v>16</v>
      </c>
      <c r="AM116" s="6">
        <f t="shared" si="2"/>
        <v>43</v>
      </c>
      <c r="AN116" s="6"/>
      <c r="AO116" s="6"/>
      <c r="CG116" s="7" t="s">
        <v>299</v>
      </c>
    </row>
    <row r="117" spans="1:85">
      <c r="A117" s="6"/>
      <c r="B117" s="6"/>
      <c r="C117" s="6" t="s">
        <v>45</v>
      </c>
      <c r="D117" s="6" t="s">
        <v>46</v>
      </c>
      <c r="E117" s="6" t="s">
        <v>160</v>
      </c>
      <c r="F117" s="6" t="s">
        <v>161</v>
      </c>
      <c r="G117" s="6"/>
      <c r="H117" s="6"/>
      <c r="I117" s="7" t="s">
        <v>300</v>
      </c>
      <c r="J117" s="7" t="s">
        <v>300</v>
      </c>
      <c r="K117" s="11" t="s">
        <v>262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11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 t="s">
        <v>57</v>
      </c>
      <c r="AL117" s="6">
        <v>16</v>
      </c>
      <c r="AM117" s="6">
        <f t="shared" si="2"/>
        <v>44</v>
      </c>
      <c r="AN117" s="6"/>
      <c r="AO117" s="6"/>
      <c r="CG117" s="7" t="s">
        <v>300</v>
      </c>
    </row>
    <row r="118" spans="1:85">
      <c r="A118" s="6"/>
      <c r="B118" s="6"/>
      <c r="C118" s="6" t="s">
        <v>45</v>
      </c>
      <c r="D118" s="6" t="s">
        <v>46</v>
      </c>
      <c r="E118" s="6" t="s">
        <v>160</v>
      </c>
      <c r="F118" s="6" t="s">
        <v>161</v>
      </c>
      <c r="G118" s="6"/>
      <c r="H118" s="6"/>
      <c r="I118" s="7" t="s">
        <v>301</v>
      </c>
      <c r="J118" s="7" t="s">
        <v>301</v>
      </c>
      <c r="K118" s="11" t="s">
        <v>262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11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 t="s">
        <v>57</v>
      </c>
      <c r="AL118" s="6">
        <v>16</v>
      </c>
      <c r="AM118" s="6">
        <f t="shared" si="2"/>
        <v>45</v>
      </c>
      <c r="AN118" s="6"/>
      <c r="AO118" s="6"/>
      <c r="CG118" s="7" t="s">
        <v>301</v>
      </c>
    </row>
    <row r="119" spans="1:85">
      <c r="A119" s="6"/>
      <c r="B119" s="6"/>
      <c r="C119" s="6" t="s">
        <v>45</v>
      </c>
      <c r="D119" s="6" t="s">
        <v>46</v>
      </c>
      <c r="E119" s="6" t="s">
        <v>160</v>
      </c>
      <c r="F119" s="6" t="s">
        <v>161</v>
      </c>
      <c r="G119" s="6"/>
      <c r="H119" s="6"/>
      <c r="I119" s="7" t="s">
        <v>302</v>
      </c>
      <c r="J119" s="7" t="s">
        <v>302</v>
      </c>
      <c r="K119" s="11" t="s">
        <v>262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11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 t="s">
        <v>57</v>
      </c>
      <c r="AL119" s="6">
        <v>16</v>
      </c>
      <c r="AM119" s="6">
        <f t="shared" si="2"/>
        <v>46</v>
      </c>
      <c r="AN119" s="6"/>
      <c r="AO119" s="6"/>
      <c r="CG119" s="7" t="s">
        <v>302</v>
      </c>
    </row>
    <row r="120" spans="1:85">
      <c r="A120" s="6"/>
      <c r="B120" s="6"/>
      <c r="C120" s="6" t="s">
        <v>45</v>
      </c>
      <c r="D120" s="6" t="s">
        <v>46</v>
      </c>
      <c r="E120" s="6" t="s">
        <v>160</v>
      </c>
      <c r="F120" s="6" t="s">
        <v>161</v>
      </c>
      <c r="G120" s="6"/>
      <c r="H120" s="6"/>
      <c r="I120" s="7" t="s">
        <v>303</v>
      </c>
      <c r="J120" s="7" t="s">
        <v>303</v>
      </c>
      <c r="K120" s="11" t="s">
        <v>262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11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 t="s">
        <v>57</v>
      </c>
      <c r="AL120" s="6">
        <v>16</v>
      </c>
      <c r="AM120" s="6">
        <f t="shared" si="2"/>
        <v>47</v>
      </c>
      <c r="AN120" s="6"/>
      <c r="AO120" s="6"/>
      <c r="CG120" s="7" t="s">
        <v>303</v>
      </c>
    </row>
    <row r="121" spans="1:85">
      <c r="A121" s="6"/>
      <c r="B121" s="6"/>
      <c r="C121" s="6" t="s">
        <v>45</v>
      </c>
      <c r="D121" s="6" t="s">
        <v>46</v>
      </c>
      <c r="E121" s="6" t="s">
        <v>160</v>
      </c>
      <c r="F121" s="6" t="s">
        <v>161</v>
      </c>
      <c r="G121" s="6"/>
      <c r="H121" s="6"/>
      <c r="I121" s="7" t="s">
        <v>304</v>
      </c>
      <c r="J121" s="7" t="s">
        <v>304</v>
      </c>
      <c r="K121" s="11" t="s">
        <v>262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11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 t="s">
        <v>57</v>
      </c>
      <c r="AL121" s="6">
        <v>16</v>
      </c>
      <c r="AM121" s="6">
        <f t="shared" si="2"/>
        <v>48</v>
      </c>
      <c r="AN121" s="6"/>
      <c r="AO121" s="6"/>
      <c r="CG121" s="7" t="s">
        <v>304</v>
      </c>
    </row>
    <row r="122" spans="1:85">
      <c r="A122" s="6"/>
      <c r="B122" s="6"/>
      <c r="C122" s="6" t="s">
        <v>45</v>
      </c>
      <c r="D122" s="6" t="s">
        <v>46</v>
      </c>
      <c r="E122" s="6" t="s">
        <v>160</v>
      </c>
      <c r="F122" s="6" t="s">
        <v>161</v>
      </c>
      <c r="G122" s="6"/>
      <c r="H122" s="6"/>
      <c r="I122" s="7" t="s">
        <v>305</v>
      </c>
      <c r="J122" s="7" t="s">
        <v>305</v>
      </c>
      <c r="K122" s="11" t="s">
        <v>262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11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 t="s">
        <v>57</v>
      </c>
      <c r="AL122" s="6">
        <v>16</v>
      </c>
      <c r="AM122" s="6">
        <f t="shared" si="2"/>
        <v>49</v>
      </c>
      <c r="AN122" s="6"/>
      <c r="AO122" s="6"/>
      <c r="CG122" s="7" t="s">
        <v>305</v>
      </c>
    </row>
    <row r="123" spans="1:85">
      <c r="A123" s="6"/>
      <c r="B123" s="6"/>
      <c r="C123" s="6" t="s">
        <v>45</v>
      </c>
      <c r="D123" s="6" t="s">
        <v>46</v>
      </c>
      <c r="E123" s="6" t="s">
        <v>160</v>
      </c>
      <c r="F123" s="6" t="s">
        <v>161</v>
      </c>
      <c r="G123" s="6"/>
      <c r="H123" s="6"/>
      <c r="I123" s="7" t="s">
        <v>306</v>
      </c>
      <c r="J123" s="7" t="s">
        <v>306</v>
      </c>
      <c r="K123" s="11" t="s">
        <v>262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11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 t="s">
        <v>57</v>
      </c>
      <c r="AL123" s="6">
        <v>16</v>
      </c>
      <c r="AM123" s="6">
        <f t="shared" si="2"/>
        <v>50</v>
      </c>
      <c r="AN123" s="6"/>
      <c r="AO123" s="6"/>
      <c r="CG123" s="7" t="s">
        <v>306</v>
      </c>
    </row>
    <row r="124" spans="1:85">
      <c r="A124" s="6"/>
      <c r="B124" s="6"/>
      <c r="C124" s="6" t="s">
        <v>45</v>
      </c>
      <c r="D124" s="6" t="s">
        <v>46</v>
      </c>
      <c r="E124" s="6" t="s">
        <v>160</v>
      </c>
      <c r="F124" s="6" t="s">
        <v>161</v>
      </c>
      <c r="G124" s="6"/>
      <c r="H124" s="6"/>
      <c r="I124" s="7" t="s">
        <v>307</v>
      </c>
      <c r="J124" s="7" t="s">
        <v>307</v>
      </c>
      <c r="K124" s="11" t="s">
        <v>262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11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 t="s">
        <v>57</v>
      </c>
      <c r="AL124" s="6">
        <v>16</v>
      </c>
      <c r="AM124" s="6">
        <f t="shared" si="2"/>
        <v>51</v>
      </c>
      <c r="AN124" s="6"/>
      <c r="AO124" s="6"/>
      <c r="CG124" s="7" t="s">
        <v>307</v>
      </c>
    </row>
    <row r="125" spans="1:85">
      <c r="A125" s="6"/>
      <c r="B125" s="6"/>
      <c r="C125" s="6" t="s">
        <v>45</v>
      </c>
      <c r="D125" s="6" t="s">
        <v>46</v>
      </c>
      <c r="E125" s="6" t="s">
        <v>160</v>
      </c>
      <c r="F125" s="6" t="s">
        <v>161</v>
      </c>
      <c r="G125" s="6"/>
      <c r="H125" s="6"/>
      <c r="I125" s="7" t="s">
        <v>308</v>
      </c>
      <c r="J125" s="7" t="s">
        <v>308</v>
      </c>
      <c r="K125" s="11" t="s">
        <v>262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11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 t="s">
        <v>57</v>
      </c>
      <c r="AL125" s="6">
        <v>16</v>
      </c>
      <c r="AM125" s="6">
        <f t="shared" si="2"/>
        <v>52</v>
      </c>
      <c r="AN125" s="6"/>
      <c r="AO125" s="6"/>
      <c r="CG125" s="7" t="s">
        <v>308</v>
      </c>
    </row>
    <row r="126" spans="1:85">
      <c r="A126" s="6"/>
      <c r="B126" s="6"/>
      <c r="C126" s="6" t="s">
        <v>45</v>
      </c>
      <c r="D126" s="6" t="s">
        <v>46</v>
      </c>
      <c r="E126" s="6" t="s">
        <v>160</v>
      </c>
      <c r="F126" s="6" t="s">
        <v>161</v>
      </c>
      <c r="G126" s="6"/>
      <c r="H126" s="6"/>
      <c r="I126" s="7" t="s">
        <v>309</v>
      </c>
      <c r="J126" s="7" t="s">
        <v>309</v>
      </c>
      <c r="K126" s="11" t="s">
        <v>262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11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 t="s">
        <v>57</v>
      </c>
      <c r="AL126" s="6">
        <v>16</v>
      </c>
      <c r="AM126" s="6">
        <f t="shared" si="2"/>
        <v>53</v>
      </c>
      <c r="AN126" s="6"/>
      <c r="AO126" s="6"/>
      <c r="CG126" s="7" t="s">
        <v>309</v>
      </c>
    </row>
    <row r="127" spans="1:85">
      <c r="A127" s="6"/>
      <c r="B127" s="6"/>
      <c r="C127" s="6" t="s">
        <v>45</v>
      </c>
      <c r="D127" s="6" t="s">
        <v>46</v>
      </c>
      <c r="E127" s="6" t="s">
        <v>160</v>
      </c>
      <c r="F127" s="6" t="s">
        <v>161</v>
      </c>
      <c r="G127" s="6"/>
      <c r="H127" s="6"/>
      <c r="I127" s="7" t="s">
        <v>310</v>
      </c>
      <c r="J127" s="7" t="s">
        <v>310</v>
      </c>
      <c r="K127" s="11" t="s">
        <v>262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1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 t="s">
        <v>57</v>
      </c>
      <c r="AL127" s="6">
        <v>16</v>
      </c>
      <c r="AM127" s="6">
        <f t="shared" si="2"/>
        <v>54</v>
      </c>
      <c r="AN127" s="6"/>
      <c r="AO127" s="6"/>
      <c r="CG127" s="7" t="s">
        <v>310</v>
      </c>
    </row>
    <row r="128" spans="1:85">
      <c r="A128" s="6"/>
      <c r="B128" s="6"/>
      <c r="C128" s="6" t="s">
        <v>45</v>
      </c>
      <c r="D128" s="6" t="s">
        <v>46</v>
      </c>
      <c r="E128" s="6" t="s">
        <v>160</v>
      </c>
      <c r="F128" s="6" t="s">
        <v>161</v>
      </c>
      <c r="G128" s="6"/>
      <c r="H128" s="6"/>
      <c r="I128" s="7" t="s">
        <v>311</v>
      </c>
      <c r="J128" s="7" t="s">
        <v>311</v>
      </c>
      <c r="K128" s="11" t="s">
        <v>262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11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 t="s">
        <v>57</v>
      </c>
      <c r="AL128" s="6">
        <v>16</v>
      </c>
      <c r="AM128" s="6">
        <f t="shared" si="2"/>
        <v>55</v>
      </c>
      <c r="AN128" s="6"/>
      <c r="AO128" s="6"/>
      <c r="CG128" s="7" t="s">
        <v>311</v>
      </c>
    </row>
    <row r="129" spans="1:85">
      <c r="A129" s="6"/>
      <c r="B129" s="6"/>
      <c r="C129" s="6" t="s">
        <v>45</v>
      </c>
      <c r="D129" s="6" t="s">
        <v>46</v>
      </c>
      <c r="E129" s="6" t="s">
        <v>160</v>
      </c>
      <c r="F129" s="6" t="s">
        <v>161</v>
      </c>
      <c r="G129" s="6"/>
      <c r="H129" s="6"/>
      <c r="I129" s="7" t="s">
        <v>312</v>
      </c>
      <c r="J129" s="7" t="s">
        <v>312</v>
      </c>
      <c r="K129" s="11" t="s">
        <v>262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11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 t="s">
        <v>57</v>
      </c>
      <c r="AL129" s="6">
        <v>16</v>
      </c>
      <c r="AM129" s="6">
        <f t="shared" si="2"/>
        <v>56</v>
      </c>
      <c r="AN129" s="6"/>
      <c r="AO129" s="6"/>
      <c r="CG129" s="7" t="s">
        <v>312</v>
      </c>
    </row>
    <row r="130" spans="1:85">
      <c r="A130" s="6"/>
      <c r="B130" s="6"/>
      <c r="C130" s="6" t="s">
        <v>45</v>
      </c>
      <c r="D130" s="6" t="s">
        <v>46</v>
      </c>
      <c r="E130" s="6" t="s">
        <v>160</v>
      </c>
      <c r="F130" s="6" t="s">
        <v>161</v>
      </c>
      <c r="G130" s="6"/>
      <c r="H130" s="6"/>
      <c r="I130" s="7" t="s">
        <v>313</v>
      </c>
      <c r="J130" s="7" t="s">
        <v>313</v>
      </c>
      <c r="K130" s="11" t="s">
        <v>262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1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 t="s">
        <v>57</v>
      </c>
      <c r="AL130" s="6">
        <v>16</v>
      </c>
      <c r="AM130" s="6">
        <f t="shared" si="2"/>
        <v>57</v>
      </c>
      <c r="AN130" s="6"/>
      <c r="AO130" s="6"/>
      <c r="CG130" s="7" t="s">
        <v>313</v>
      </c>
    </row>
    <row r="131" spans="1:85">
      <c r="A131" s="6"/>
      <c r="B131" s="6"/>
      <c r="C131" s="6" t="s">
        <v>45</v>
      </c>
      <c r="D131" s="6" t="s">
        <v>46</v>
      </c>
      <c r="E131" s="6" t="s">
        <v>160</v>
      </c>
      <c r="F131" s="6" t="s">
        <v>161</v>
      </c>
      <c r="G131" s="6"/>
      <c r="H131" s="6"/>
      <c r="I131" s="7" t="s">
        <v>314</v>
      </c>
      <c r="J131" s="7" t="s">
        <v>314</v>
      </c>
      <c r="K131" s="11" t="s">
        <v>262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1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 t="s">
        <v>57</v>
      </c>
      <c r="AL131" s="6">
        <v>16</v>
      </c>
      <c r="AM131" s="6">
        <f t="shared" si="2"/>
        <v>58</v>
      </c>
      <c r="AN131" s="6"/>
      <c r="AO131" s="6"/>
      <c r="CG131" s="7" t="s">
        <v>314</v>
      </c>
    </row>
    <row r="132" spans="1:85">
      <c r="A132" s="6"/>
      <c r="B132" s="6"/>
      <c r="C132" s="6" t="s">
        <v>45</v>
      </c>
      <c r="D132" s="6" t="s">
        <v>46</v>
      </c>
      <c r="E132" s="6" t="s">
        <v>160</v>
      </c>
      <c r="F132" s="6" t="s">
        <v>161</v>
      </c>
      <c r="G132" s="6"/>
      <c r="H132" s="6"/>
      <c r="I132" s="7" t="s">
        <v>315</v>
      </c>
      <c r="J132" s="7" t="s">
        <v>315</v>
      </c>
      <c r="K132" s="11" t="s">
        <v>262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1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 t="s">
        <v>57</v>
      </c>
      <c r="AL132" s="6">
        <v>16</v>
      </c>
      <c r="AM132" s="6">
        <f t="shared" si="2"/>
        <v>59</v>
      </c>
      <c r="AN132" s="6"/>
      <c r="AO132" s="6"/>
      <c r="CG132" s="7" t="s">
        <v>315</v>
      </c>
    </row>
    <row r="133" spans="1:85">
      <c r="A133" s="6"/>
      <c r="B133" s="6"/>
      <c r="C133" s="6" t="s">
        <v>45</v>
      </c>
      <c r="D133" s="6" t="s">
        <v>46</v>
      </c>
      <c r="E133" s="6" t="s">
        <v>160</v>
      </c>
      <c r="F133" s="6" t="s">
        <v>161</v>
      </c>
      <c r="G133" s="6"/>
      <c r="H133" s="6"/>
      <c r="I133" s="7" t="s">
        <v>316</v>
      </c>
      <c r="J133" s="7" t="s">
        <v>316</v>
      </c>
      <c r="K133" s="11" t="s">
        <v>262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11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 t="s">
        <v>57</v>
      </c>
      <c r="AL133" s="6">
        <v>16</v>
      </c>
      <c r="AM133" s="6">
        <f t="shared" si="2"/>
        <v>60</v>
      </c>
      <c r="AN133" s="6"/>
      <c r="AO133" s="6"/>
      <c r="CG133" s="7" t="s">
        <v>316</v>
      </c>
    </row>
    <row r="134" spans="1:85">
      <c r="A134" s="6"/>
      <c r="B134" s="6"/>
      <c r="C134" s="6" t="s">
        <v>45</v>
      </c>
      <c r="D134" s="6" t="s">
        <v>46</v>
      </c>
      <c r="E134" s="6" t="s">
        <v>160</v>
      </c>
      <c r="F134" s="6" t="s">
        <v>161</v>
      </c>
      <c r="G134" s="6"/>
      <c r="H134" s="6"/>
      <c r="I134" s="7" t="s">
        <v>317</v>
      </c>
      <c r="J134" s="7" t="s">
        <v>317</v>
      </c>
      <c r="K134" s="11" t="s">
        <v>262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11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 t="s">
        <v>57</v>
      </c>
      <c r="AL134" s="6">
        <v>16</v>
      </c>
      <c r="AM134" s="6">
        <f t="shared" si="2"/>
        <v>61</v>
      </c>
      <c r="AN134" s="6"/>
      <c r="AO134" s="6"/>
      <c r="CG134" s="7" t="s">
        <v>317</v>
      </c>
    </row>
    <row r="135" spans="1:85">
      <c r="A135" s="6"/>
      <c r="B135" s="6"/>
      <c r="C135" s="6" t="s">
        <v>45</v>
      </c>
      <c r="D135" s="6" t="s">
        <v>46</v>
      </c>
      <c r="E135" s="6" t="s">
        <v>160</v>
      </c>
      <c r="F135" s="6" t="s">
        <v>161</v>
      </c>
      <c r="G135" s="6"/>
      <c r="H135" s="6"/>
      <c r="I135" s="7" t="s">
        <v>318</v>
      </c>
      <c r="J135" s="7" t="s">
        <v>318</v>
      </c>
      <c r="K135" s="11" t="s">
        <v>262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1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 t="s">
        <v>57</v>
      </c>
      <c r="AL135" s="6">
        <v>16</v>
      </c>
      <c r="AM135" s="6">
        <f t="shared" si="2"/>
        <v>62</v>
      </c>
      <c r="AN135" s="6"/>
      <c r="AO135" s="6"/>
      <c r="CG135" s="7" t="s">
        <v>318</v>
      </c>
    </row>
    <row r="136" spans="1:85">
      <c r="A136" s="6"/>
      <c r="B136" s="6"/>
      <c r="C136" s="6" t="s">
        <v>45</v>
      </c>
      <c r="D136" s="6" t="s">
        <v>46</v>
      </c>
      <c r="E136" s="6" t="s">
        <v>160</v>
      </c>
      <c r="F136" s="6" t="s">
        <v>161</v>
      </c>
      <c r="G136" s="6"/>
      <c r="H136" s="6"/>
      <c r="I136" s="7" t="s">
        <v>319</v>
      </c>
      <c r="J136" s="7" t="s">
        <v>319</v>
      </c>
      <c r="K136" s="11" t="s">
        <v>262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11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 t="s">
        <v>57</v>
      </c>
      <c r="AL136" s="6">
        <v>16</v>
      </c>
      <c r="AM136" s="6">
        <f t="shared" si="2"/>
        <v>63</v>
      </c>
      <c r="AN136" s="6"/>
      <c r="AO136" s="6"/>
      <c r="CG136" s="7" t="s">
        <v>319</v>
      </c>
    </row>
    <row r="137" spans="1:85">
      <c r="A137" s="6"/>
      <c r="B137" s="6"/>
      <c r="C137" s="6" t="s">
        <v>45</v>
      </c>
      <c r="D137" s="6" t="s">
        <v>46</v>
      </c>
      <c r="E137" s="6" t="s">
        <v>160</v>
      </c>
      <c r="F137" s="6" t="s">
        <v>161</v>
      </c>
      <c r="G137" s="6"/>
      <c r="H137" s="6"/>
      <c r="I137" s="7" t="s">
        <v>320</v>
      </c>
      <c r="J137" s="7" t="s">
        <v>320</v>
      </c>
      <c r="K137" s="11" t="s">
        <v>262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11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 t="s">
        <v>57</v>
      </c>
      <c r="AL137" s="6">
        <v>16</v>
      </c>
      <c r="AM137" s="6">
        <f t="shared" si="2"/>
        <v>64</v>
      </c>
      <c r="AN137" s="6"/>
      <c r="AO137" s="6"/>
      <c r="CG137" s="7" t="s">
        <v>320</v>
      </c>
    </row>
    <row r="138" spans="1:85">
      <c r="A138" s="6"/>
      <c r="B138" s="6"/>
      <c r="C138" s="6" t="s">
        <v>45</v>
      </c>
      <c r="D138" s="6" t="s">
        <v>46</v>
      </c>
      <c r="E138" s="6" t="s">
        <v>160</v>
      </c>
      <c r="F138" s="6" t="s">
        <v>161</v>
      </c>
      <c r="G138" s="6"/>
      <c r="H138" s="6"/>
      <c r="I138" s="7" t="s">
        <v>321</v>
      </c>
      <c r="J138" s="7" t="s">
        <v>321</v>
      </c>
      <c r="K138" s="11" t="s">
        <v>262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11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 t="s">
        <v>57</v>
      </c>
      <c r="AL138" s="6">
        <v>16</v>
      </c>
      <c r="AM138" s="6">
        <f t="shared" si="2"/>
        <v>65</v>
      </c>
      <c r="AN138" s="6"/>
      <c r="AO138" s="6"/>
      <c r="CG138" s="7" t="s">
        <v>321</v>
      </c>
    </row>
    <row r="139" spans="1:85">
      <c r="A139" s="6"/>
      <c r="B139" s="6"/>
      <c r="C139" s="6" t="s">
        <v>45</v>
      </c>
      <c r="D139" s="6" t="s">
        <v>46</v>
      </c>
      <c r="E139" s="6" t="s">
        <v>160</v>
      </c>
      <c r="F139" s="6" t="s">
        <v>161</v>
      </c>
      <c r="G139" s="6"/>
      <c r="H139" s="6"/>
      <c r="I139" s="7" t="s">
        <v>322</v>
      </c>
      <c r="J139" s="7" t="s">
        <v>322</v>
      </c>
      <c r="K139" s="11" t="s">
        <v>262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11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 t="s">
        <v>57</v>
      </c>
      <c r="AL139" s="6">
        <v>16</v>
      </c>
      <c r="AM139" s="6">
        <f t="shared" ref="AM139:AM187" si="3">AM138+1</f>
        <v>66</v>
      </c>
      <c r="AN139" s="6"/>
      <c r="AO139" s="6"/>
      <c r="CG139" s="7" t="s">
        <v>322</v>
      </c>
    </row>
    <row r="140" spans="1:85">
      <c r="A140" s="6"/>
      <c r="B140" s="6"/>
      <c r="C140" s="6" t="s">
        <v>45</v>
      </c>
      <c r="D140" s="6" t="s">
        <v>46</v>
      </c>
      <c r="E140" s="6" t="s">
        <v>160</v>
      </c>
      <c r="F140" s="6" t="s">
        <v>161</v>
      </c>
      <c r="G140" s="6"/>
      <c r="H140" s="6"/>
      <c r="I140" s="7" t="s">
        <v>323</v>
      </c>
      <c r="J140" s="7" t="s">
        <v>323</v>
      </c>
      <c r="K140" s="11" t="s">
        <v>262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11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 t="s">
        <v>57</v>
      </c>
      <c r="AL140" s="6">
        <v>16</v>
      </c>
      <c r="AM140" s="6">
        <f t="shared" si="3"/>
        <v>67</v>
      </c>
      <c r="AN140" s="6"/>
      <c r="AO140" s="6"/>
      <c r="CG140" s="7" t="s">
        <v>323</v>
      </c>
    </row>
    <row r="141" spans="1:85">
      <c r="A141" s="6"/>
      <c r="B141" s="6"/>
      <c r="C141" s="6" t="s">
        <v>45</v>
      </c>
      <c r="D141" s="6" t="s">
        <v>46</v>
      </c>
      <c r="E141" s="6" t="s">
        <v>160</v>
      </c>
      <c r="F141" s="6" t="s">
        <v>161</v>
      </c>
      <c r="G141" s="6"/>
      <c r="H141" s="6"/>
      <c r="I141" s="7" t="s">
        <v>324</v>
      </c>
      <c r="J141" s="7" t="s">
        <v>324</v>
      </c>
      <c r="K141" s="11" t="s">
        <v>262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11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 t="s">
        <v>57</v>
      </c>
      <c r="AL141" s="6">
        <v>16</v>
      </c>
      <c r="AM141" s="6">
        <f t="shared" si="3"/>
        <v>68</v>
      </c>
      <c r="AN141" s="6"/>
      <c r="AO141" s="6"/>
      <c r="CG141" s="7" t="s">
        <v>324</v>
      </c>
    </row>
    <row r="142" spans="1:85">
      <c r="A142" s="6"/>
      <c r="B142" s="6"/>
      <c r="C142" s="6" t="s">
        <v>45</v>
      </c>
      <c r="D142" s="6" t="s">
        <v>46</v>
      </c>
      <c r="E142" s="6" t="s">
        <v>160</v>
      </c>
      <c r="F142" s="6" t="s">
        <v>161</v>
      </c>
      <c r="G142" s="6"/>
      <c r="H142" s="6"/>
      <c r="I142" s="7" t="s">
        <v>325</v>
      </c>
      <c r="J142" s="7" t="s">
        <v>325</v>
      </c>
      <c r="K142" s="11" t="s">
        <v>262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1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 t="s">
        <v>57</v>
      </c>
      <c r="AL142" s="6">
        <v>16</v>
      </c>
      <c r="AM142" s="6">
        <f t="shared" si="3"/>
        <v>69</v>
      </c>
      <c r="AN142" s="6"/>
      <c r="AO142" s="6"/>
      <c r="CG142" s="7" t="s">
        <v>325</v>
      </c>
    </row>
    <row r="143" spans="1:85">
      <c r="A143" s="6"/>
      <c r="B143" s="6"/>
      <c r="C143" s="6" t="s">
        <v>45</v>
      </c>
      <c r="D143" s="6" t="s">
        <v>46</v>
      </c>
      <c r="E143" s="6" t="s">
        <v>160</v>
      </c>
      <c r="F143" s="6" t="s">
        <v>161</v>
      </c>
      <c r="G143" s="6"/>
      <c r="H143" s="6"/>
      <c r="I143" s="7" t="s">
        <v>326</v>
      </c>
      <c r="J143" s="7" t="s">
        <v>326</v>
      </c>
      <c r="K143" s="11" t="s">
        <v>262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1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 t="s">
        <v>57</v>
      </c>
      <c r="AL143" s="6">
        <v>16</v>
      </c>
      <c r="AM143" s="6">
        <f t="shared" si="3"/>
        <v>70</v>
      </c>
      <c r="AN143" s="6"/>
      <c r="AO143" s="6"/>
      <c r="CG143" s="7" t="s">
        <v>326</v>
      </c>
    </row>
    <row r="144" spans="1:85">
      <c r="A144" s="6"/>
      <c r="B144" s="6"/>
      <c r="C144" s="6" t="s">
        <v>45</v>
      </c>
      <c r="D144" s="6" t="s">
        <v>46</v>
      </c>
      <c r="E144" s="6" t="s">
        <v>160</v>
      </c>
      <c r="F144" s="6" t="s">
        <v>161</v>
      </c>
      <c r="G144" s="6"/>
      <c r="H144" s="6"/>
      <c r="I144" s="7" t="s">
        <v>327</v>
      </c>
      <c r="J144" s="7" t="s">
        <v>327</v>
      </c>
      <c r="K144" s="11" t="s">
        <v>262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1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 t="s">
        <v>57</v>
      </c>
      <c r="AL144" s="6">
        <v>16</v>
      </c>
      <c r="AM144" s="6">
        <f t="shared" si="3"/>
        <v>71</v>
      </c>
      <c r="AN144" s="6"/>
      <c r="AO144" s="6"/>
      <c r="CG144" s="7" t="s">
        <v>327</v>
      </c>
    </row>
    <row r="145" spans="1:85">
      <c r="A145" s="6"/>
      <c r="B145" s="6"/>
      <c r="C145" s="6" t="s">
        <v>45</v>
      </c>
      <c r="D145" s="6" t="s">
        <v>46</v>
      </c>
      <c r="E145" s="6" t="s">
        <v>160</v>
      </c>
      <c r="F145" s="6" t="s">
        <v>161</v>
      </c>
      <c r="G145" s="6"/>
      <c r="H145" s="6"/>
      <c r="I145" s="7" t="s">
        <v>328</v>
      </c>
      <c r="J145" s="7" t="s">
        <v>328</v>
      </c>
      <c r="K145" s="11" t="s">
        <v>262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1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 t="s">
        <v>57</v>
      </c>
      <c r="AL145" s="6">
        <v>16</v>
      </c>
      <c r="AM145" s="6">
        <f t="shared" si="3"/>
        <v>72</v>
      </c>
      <c r="AN145" s="6"/>
      <c r="AO145" s="6"/>
      <c r="CG145" s="7" t="s">
        <v>328</v>
      </c>
    </row>
    <row r="146" spans="1:85">
      <c r="A146" s="6"/>
      <c r="B146" s="6"/>
      <c r="C146" s="6" t="s">
        <v>45</v>
      </c>
      <c r="D146" s="6" t="s">
        <v>46</v>
      </c>
      <c r="E146" s="6" t="s">
        <v>160</v>
      </c>
      <c r="F146" s="6" t="s">
        <v>161</v>
      </c>
      <c r="G146" s="6"/>
      <c r="H146" s="6"/>
      <c r="I146" s="7" t="s">
        <v>329</v>
      </c>
      <c r="J146" s="7" t="s">
        <v>329</v>
      </c>
      <c r="K146" s="11" t="s">
        <v>262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11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 t="s">
        <v>57</v>
      </c>
      <c r="AL146" s="6">
        <v>16</v>
      </c>
      <c r="AM146" s="6">
        <f t="shared" si="3"/>
        <v>73</v>
      </c>
      <c r="AN146" s="6"/>
      <c r="AO146" s="6"/>
      <c r="CG146" s="7" t="s">
        <v>329</v>
      </c>
    </row>
    <row r="147" spans="1:85">
      <c r="A147" s="6"/>
      <c r="B147" s="6"/>
      <c r="C147" s="6" t="s">
        <v>45</v>
      </c>
      <c r="D147" s="6" t="s">
        <v>46</v>
      </c>
      <c r="E147" s="6" t="s">
        <v>160</v>
      </c>
      <c r="F147" s="6" t="s">
        <v>161</v>
      </c>
      <c r="G147" s="6"/>
      <c r="H147" s="6"/>
      <c r="I147" s="7" t="s">
        <v>330</v>
      </c>
      <c r="J147" s="7" t="s">
        <v>330</v>
      </c>
      <c r="K147" s="11" t="s">
        <v>262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11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 t="s">
        <v>57</v>
      </c>
      <c r="AL147" s="6">
        <v>16</v>
      </c>
      <c r="AM147" s="6">
        <f t="shared" si="3"/>
        <v>74</v>
      </c>
      <c r="AN147" s="6"/>
      <c r="AO147" s="6"/>
      <c r="CG147" s="7" t="s">
        <v>330</v>
      </c>
    </row>
    <row r="148" spans="1:85">
      <c r="A148" s="6"/>
      <c r="B148" s="6"/>
      <c r="C148" s="6" t="s">
        <v>45</v>
      </c>
      <c r="D148" s="6" t="s">
        <v>46</v>
      </c>
      <c r="E148" s="6" t="s">
        <v>160</v>
      </c>
      <c r="F148" s="6" t="s">
        <v>161</v>
      </c>
      <c r="G148" s="6"/>
      <c r="H148" s="6"/>
      <c r="I148" s="7" t="s">
        <v>331</v>
      </c>
      <c r="J148" s="7" t="s">
        <v>331</v>
      </c>
      <c r="K148" s="11" t="s">
        <v>262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1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 t="s">
        <v>57</v>
      </c>
      <c r="AL148" s="6">
        <v>16</v>
      </c>
      <c r="AM148" s="6">
        <f t="shared" si="3"/>
        <v>75</v>
      </c>
      <c r="AN148" s="6"/>
      <c r="AO148" s="6"/>
      <c r="CG148" s="7" t="s">
        <v>331</v>
      </c>
    </row>
    <row r="149" spans="1:85">
      <c r="A149" s="6"/>
      <c r="B149" s="6"/>
      <c r="C149" s="6" t="s">
        <v>45</v>
      </c>
      <c r="D149" s="6" t="s">
        <v>46</v>
      </c>
      <c r="E149" s="6" t="s">
        <v>160</v>
      </c>
      <c r="F149" s="6" t="s">
        <v>161</v>
      </c>
      <c r="G149" s="6"/>
      <c r="H149" s="6"/>
      <c r="I149" s="7" t="s">
        <v>332</v>
      </c>
      <c r="J149" s="7" t="s">
        <v>332</v>
      </c>
      <c r="K149" s="11" t="s">
        <v>262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11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 t="s">
        <v>57</v>
      </c>
      <c r="AL149" s="6">
        <v>16</v>
      </c>
      <c r="AM149" s="6">
        <f t="shared" si="3"/>
        <v>76</v>
      </c>
      <c r="AN149" s="6"/>
      <c r="AO149" s="6"/>
      <c r="CG149" s="7" t="s">
        <v>332</v>
      </c>
    </row>
    <row r="150" spans="1:85">
      <c r="A150" s="6"/>
      <c r="B150" s="6"/>
      <c r="C150" s="6" t="s">
        <v>45</v>
      </c>
      <c r="D150" s="6" t="s">
        <v>46</v>
      </c>
      <c r="E150" s="6" t="s">
        <v>160</v>
      </c>
      <c r="F150" s="6" t="s">
        <v>161</v>
      </c>
      <c r="G150" s="6"/>
      <c r="H150" s="6"/>
      <c r="I150" s="7" t="s">
        <v>333</v>
      </c>
      <c r="J150" s="7" t="s">
        <v>333</v>
      </c>
      <c r="K150" s="11" t="s">
        <v>262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11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 t="s">
        <v>57</v>
      </c>
      <c r="AL150" s="6">
        <v>16</v>
      </c>
      <c r="AM150" s="6">
        <f t="shared" si="3"/>
        <v>77</v>
      </c>
      <c r="AN150" s="6"/>
      <c r="AO150" s="6"/>
      <c r="CG150" s="7" t="s">
        <v>333</v>
      </c>
    </row>
    <row r="151" spans="1:85">
      <c r="A151" s="6"/>
      <c r="B151" s="6"/>
      <c r="C151" s="6" t="s">
        <v>45</v>
      </c>
      <c r="D151" s="6" t="s">
        <v>46</v>
      </c>
      <c r="E151" s="6" t="s">
        <v>160</v>
      </c>
      <c r="F151" s="6" t="s">
        <v>161</v>
      </c>
      <c r="G151" s="6"/>
      <c r="H151" s="6"/>
      <c r="I151" s="7" t="s">
        <v>334</v>
      </c>
      <c r="J151" s="7" t="s">
        <v>334</v>
      </c>
      <c r="K151" s="11" t="s">
        <v>262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1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 t="s">
        <v>57</v>
      </c>
      <c r="AL151" s="6">
        <v>16</v>
      </c>
      <c r="AM151" s="6">
        <f t="shared" si="3"/>
        <v>78</v>
      </c>
      <c r="AN151" s="6"/>
      <c r="AO151" s="6"/>
      <c r="CG151" s="7" t="s">
        <v>334</v>
      </c>
    </row>
    <row r="152" spans="1:85">
      <c r="A152" s="6"/>
      <c r="B152" s="6"/>
      <c r="C152" s="6" t="s">
        <v>45</v>
      </c>
      <c r="D152" s="6" t="s">
        <v>46</v>
      </c>
      <c r="E152" s="6" t="s">
        <v>160</v>
      </c>
      <c r="F152" s="6" t="s">
        <v>161</v>
      </c>
      <c r="G152" s="6"/>
      <c r="H152" s="6"/>
      <c r="I152" s="7" t="s">
        <v>335</v>
      </c>
      <c r="J152" s="7" t="s">
        <v>335</v>
      </c>
      <c r="K152" s="11" t="s">
        <v>262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1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 t="s">
        <v>57</v>
      </c>
      <c r="AL152" s="6">
        <v>16</v>
      </c>
      <c r="AM152" s="6">
        <f t="shared" si="3"/>
        <v>79</v>
      </c>
      <c r="AN152" s="6"/>
      <c r="AO152" s="6"/>
      <c r="CG152" s="7" t="s">
        <v>335</v>
      </c>
    </row>
    <row r="153" spans="1:85">
      <c r="A153" s="6"/>
      <c r="B153" s="6"/>
      <c r="C153" s="6" t="s">
        <v>45</v>
      </c>
      <c r="D153" s="6" t="s">
        <v>46</v>
      </c>
      <c r="E153" s="6" t="s">
        <v>160</v>
      </c>
      <c r="F153" s="6" t="s">
        <v>161</v>
      </c>
      <c r="G153" s="6"/>
      <c r="H153" s="6"/>
      <c r="I153" s="7" t="s">
        <v>336</v>
      </c>
      <c r="J153" s="7" t="s">
        <v>336</v>
      </c>
      <c r="K153" s="11" t="s">
        <v>262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11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 t="s">
        <v>57</v>
      </c>
      <c r="AL153" s="6">
        <v>16</v>
      </c>
      <c r="AM153" s="6">
        <f t="shared" si="3"/>
        <v>80</v>
      </c>
      <c r="AN153" s="6"/>
      <c r="AO153" s="6"/>
      <c r="CG153" s="7" t="s">
        <v>336</v>
      </c>
    </row>
    <row r="154" spans="1:85">
      <c r="A154" s="6"/>
      <c r="B154" s="6"/>
      <c r="C154" s="6" t="s">
        <v>45</v>
      </c>
      <c r="D154" s="6" t="s">
        <v>46</v>
      </c>
      <c r="E154" s="6" t="s">
        <v>160</v>
      </c>
      <c r="F154" s="6" t="s">
        <v>161</v>
      </c>
      <c r="G154" s="6"/>
      <c r="H154" s="6"/>
      <c r="I154" s="7" t="s">
        <v>337</v>
      </c>
      <c r="J154" s="7" t="s">
        <v>337</v>
      </c>
      <c r="K154" s="11" t="s">
        <v>262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1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 t="s">
        <v>57</v>
      </c>
      <c r="AL154" s="6">
        <v>16</v>
      </c>
      <c r="AM154" s="6">
        <f t="shared" si="3"/>
        <v>81</v>
      </c>
      <c r="AN154" s="6"/>
      <c r="AO154" s="6"/>
      <c r="CG154" s="7" t="s">
        <v>337</v>
      </c>
    </row>
    <row r="155" spans="1:85">
      <c r="A155" s="6"/>
      <c r="B155" s="6"/>
      <c r="C155" s="6" t="s">
        <v>45</v>
      </c>
      <c r="D155" s="6" t="s">
        <v>46</v>
      </c>
      <c r="E155" s="6" t="s">
        <v>160</v>
      </c>
      <c r="F155" s="6" t="s">
        <v>161</v>
      </c>
      <c r="G155" s="6"/>
      <c r="H155" s="6"/>
      <c r="I155" s="7" t="s">
        <v>338</v>
      </c>
      <c r="J155" s="7" t="s">
        <v>338</v>
      </c>
      <c r="K155" s="11" t="s">
        <v>262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11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 t="s">
        <v>57</v>
      </c>
      <c r="AL155" s="6">
        <v>16</v>
      </c>
      <c r="AM155" s="6">
        <f t="shared" si="3"/>
        <v>82</v>
      </c>
      <c r="AN155" s="6"/>
      <c r="AO155" s="6"/>
      <c r="CG155" s="7" t="s">
        <v>338</v>
      </c>
    </row>
    <row r="156" spans="1:85">
      <c r="A156" s="6"/>
      <c r="B156" s="6"/>
      <c r="C156" s="6" t="s">
        <v>45</v>
      </c>
      <c r="D156" s="6" t="s">
        <v>46</v>
      </c>
      <c r="E156" s="6" t="s">
        <v>160</v>
      </c>
      <c r="F156" s="6" t="s">
        <v>161</v>
      </c>
      <c r="G156" s="6"/>
      <c r="H156" s="6"/>
      <c r="I156" s="7" t="s">
        <v>339</v>
      </c>
      <c r="J156" s="7" t="s">
        <v>339</v>
      </c>
      <c r="K156" s="11" t="s">
        <v>262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11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 t="s">
        <v>57</v>
      </c>
      <c r="AL156" s="6">
        <v>16</v>
      </c>
      <c r="AM156" s="6">
        <f t="shared" si="3"/>
        <v>83</v>
      </c>
      <c r="AN156" s="6"/>
      <c r="AO156" s="6"/>
      <c r="CG156" s="7" t="s">
        <v>339</v>
      </c>
    </row>
    <row r="157" spans="1:85">
      <c r="A157" s="6"/>
      <c r="B157" s="6"/>
      <c r="C157" s="6" t="s">
        <v>45</v>
      </c>
      <c r="D157" s="6" t="s">
        <v>46</v>
      </c>
      <c r="E157" s="6" t="s">
        <v>160</v>
      </c>
      <c r="F157" s="6" t="s">
        <v>161</v>
      </c>
      <c r="G157" s="6"/>
      <c r="H157" s="6"/>
      <c r="I157" s="7" t="s">
        <v>340</v>
      </c>
      <c r="J157" s="7" t="s">
        <v>340</v>
      </c>
      <c r="K157" s="11" t="s">
        <v>262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11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 t="s">
        <v>57</v>
      </c>
      <c r="AL157" s="6">
        <v>16</v>
      </c>
      <c r="AM157" s="6">
        <f t="shared" si="3"/>
        <v>84</v>
      </c>
      <c r="AN157" s="6"/>
      <c r="AO157" s="6"/>
      <c r="CG157" s="7" t="s">
        <v>340</v>
      </c>
    </row>
    <row r="158" spans="1:85">
      <c r="A158" s="6"/>
      <c r="B158" s="6"/>
      <c r="C158" s="6" t="s">
        <v>45</v>
      </c>
      <c r="D158" s="6" t="s">
        <v>46</v>
      </c>
      <c r="E158" s="6" t="s">
        <v>160</v>
      </c>
      <c r="F158" s="6" t="s">
        <v>161</v>
      </c>
      <c r="G158" s="6"/>
      <c r="H158" s="6"/>
      <c r="I158" s="7" t="s">
        <v>341</v>
      </c>
      <c r="J158" s="7" t="s">
        <v>341</v>
      </c>
      <c r="K158" s="11" t="s">
        <v>262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11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 t="s">
        <v>57</v>
      </c>
      <c r="AL158" s="6">
        <v>16</v>
      </c>
      <c r="AM158" s="6">
        <f t="shared" si="3"/>
        <v>85</v>
      </c>
      <c r="AN158" s="6"/>
      <c r="AO158" s="6"/>
      <c r="CG158" s="7" t="s">
        <v>341</v>
      </c>
    </row>
    <row r="159" spans="1:85">
      <c r="A159" s="6"/>
      <c r="B159" s="6"/>
      <c r="C159" s="6" t="s">
        <v>45</v>
      </c>
      <c r="D159" s="6" t="s">
        <v>46</v>
      </c>
      <c r="E159" s="6" t="s">
        <v>160</v>
      </c>
      <c r="F159" s="6" t="s">
        <v>161</v>
      </c>
      <c r="G159" s="6"/>
      <c r="H159" s="6"/>
      <c r="I159" s="7" t="s">
        <v>342</v>
      </c>
      <c r="J159" s="7" t="s">
        <v>342</v>
      </c>
      <c r="K159" s="11" t="s">
        <v>262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11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 t="s">
        <v>57</v>
      </c>
      <c r="AL159" s="6">
        <v>16</v>
      </c>
      <c r="AM159" s="6">
        <f t="shared" si="3"/>
        <v>86</v>
      </c>
      <c r="AN159" s="6"/>
      <c r="AO159" s="6"/>
      <c r="CG159" s="7" t="s">
        <v>342</v>
      </c>
    </row>
    <row r="160" spans="1:85">
      <c r="A160" s="6"/>
      <c r="B160" s="6"/>
      <c r="C160" s="6" t="s">
        <v>45</v>
      </c>
      <c r="D160" s="6" t="s">
        <v>46</v>
      </c>
      <c r="E160" s="6" t="s">
        <v>160</v>
      </c>
      <c r="F160" s="6" t="s">
        <v>161</v>
      </c>
      <c r="G160" s="6"/>
      <c r="H160" s="6"/>
      <c r="I160" s="7" t="s">
        <v>343</v>
      </c>
      <c r="J160" s="7" t="s">
        <v>343</v>
      </c>
      <c r="K160" s="11" t="s">
        <v>262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11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 t="s">
        <v>57</v>
      </c>
      <c r="AL160" s="6">
        <v>16</v>
      </c>
      <c r="AM160" s="6">
        <f t="shared" si="3"/>
        <v>87</v>
      </c>
      <c r="AN160" s="6"/>
      <c r="AO160" s="6"/>
      <c r="CG160" s="7" t="s">
        <v>343</v>
      </c>
    </row>
    <row r="161" spans="1:85">
      <c r="A161" s="6"/>
      <c r="B161" s="6"/>
      <c r="C161" s="6" t="s">
        <v>45</v>
      </c>
      <c r="D161" s="6" t="s">
        <v>46</v>
      </c>
      <c r="E161" s="6" t="s">
        <v>160</v>
      </c>
      <c r="F161" s="6" t="s">
        <v>161</v>
      </c>
      <c r="G161" s="6"/>
      <c r="H161" s="6"/>
      <c r="I161" s="7" t="s">
        <v>344</v>
      </c>
      <c r="J161" s="7" t="s">
        <v>344</v>
      </c>
      <c r="K161" s="11" t="s">
        <v>262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11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 t="s">
        <v>57</v>
      </c>
      <c r="AL161" s="6">
        <v>16</v>
      </c>
      <c r="AM161" s="6">
        <f t="shared" si="3"/>
        <v>88</v>
      </c>
      <c r="AN161" s="6"/>
      <c r="AO161" s="6"/>
      <c r="CG161" s="7" t="s">
        <v>344</v>
      </c>
    </row>
    <row r="162" spans="1:85">
      <c r="A162" s="6"/>
      <c r="B162" s="6"/>
      <c r="C162" s="6" t="s">
        <v>45</v>
      </c>
      <c r="D162" s="6" t="s">
        <v>46</v>
      </c>
      <c r="E162" s="6" t="s">
        <v>160</v>
      </c>
      <c r="F162" s="6" t="s">
        <v>161</v>
      </c>
      <c r="G162" s="6"/>
      <c r="H162" s="6"/>
      <c r="I162" s="7" t="s">
        <v>345</v>
      </c>
      <c r="J162" s="7" t="s">
        <v>345</v>
      </c>
      <c r="K162" s="11" t="s">
        <v>262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11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 t="s">
        <v>57</v>
      </c>
      <c r="AL162" s="6">
        <v>16</v>
      </c>
      <c r="AM162" s="6">
        <f t="shared" si="3"/>
        <v>89</v>
      </c>
      <c r="AN162" s="6"/>
      <c r="AO162" s="6"/>
      <c r="CG162" s="7" t="s">
        <v>345</v>
      </c>
    </row>
    <row r="163" spans="1:85">
      <c r="A163" s="6"/>
      <c r="B163" s="6"/>
      <c r="C163" s="6" t="s">
        <v>45</v>
      </c>
      <c r="D163" s="6" t="s">
        <v>46</v>
      </c>
      <c r="E163" s="6" t="s">
        <v>160</v>
      </c>
      <c r="F163" s="6" t="s">
        <v>161</v>
      </c>
      <c r="G163" s="6"/>
      <c r="H163" s="6"/>
      <c r="I163" s="7" t="s">
        <v>346</v>
      </c>
      <c r="J163" s="7" t="s">
        <v>346</v>
      </c>
      <c r="K163" s="11" t="s">
        <v>262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11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 t="s">
        <v>57</v>
      </c>
      <c r="AL163" s="6">
        <v>16</v>
      </c>
      <c r="AM163" s="6">
        <f t="shared" si="3"/>
        <v>90</v>
      </c>
      <c r="AN163" s="6"/>
      <c r="AO163" s="6"/>
      <c r="CG163" s="7" t="s">
        <v>346</v>
      </c>
    </row>
    <row r="164" spans="1:85">
      <c r="A164" s="6"/>
      <c r="B164" s="6"/>
      <c r="C164" s="6" t="s">
        <v>45</v>
      </c>
      <c r="D164" s="6" t="s">
        <v>46</v>
      </c>
      <c r="E164" s="6" t="s">
        <v>160</v>
      </c>
      <c r="F164" s="6" t="s">
        <v>161</v>
      </c>
      <c r="G164" s="6"/>
      <c r="H164" s="6"/>
      <c r="I164" s="7" t="s">
        <v>347</v>
      </c>
      <c r="J164" s="7" t="s">
        <v>347</v>
      </c>
      <c r="K164" s="11" t="s">
        <v>262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11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 t="s">
        <v>57</v>
      </c>
      <c r="AL164" s="6">
        <v>16</v>
      </c>
      <c r="AM164" s="6">
        <f t="shared" si="3"/>
        <v>91</v>
      </c>
      <c r="AN164" s="6"/>
      <c r="AO164" s="6"/>
      <c r="CG164" s="7" t="s">
        <v>347</v>
      </c>
    </row>
    <row r="165" spans="1:85">
      <c r="A165" s="6"/>
      <c r="B165" s="6"/>
      <c r="C165" s="6" t="s">
        <v>45</v>
      </c>
      <c r="D165" s="6" t="s">
        <v>46</v>
      </c>
      <c r="E165" s="6" t="s">
        <v>160</v>
      </c>
      <c r="F165" s="6" t="s">
        <v>161</v>
      </c>
      <c r="G165" s="6"/>
      <c r="H165" s="6"/>
      <c r="I165" s="7" t="s">
        <v>348</v>
      </c>
      <c r="J165" s="7" t="s">
        <v>348</v>
      </c>
      <c r="K165" s="11" t="s">
        <v>262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11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 t="s">
        <v>57</v>
      </c>
      <c r="AL165" s="6">
        <v>16</v>
      </c>
      <c r="AM165" s="6">
        <f t="shared" si="3"/>
        <v>92</v>
      </c>
      <c r="AN165" s="6"/>
      <c r="AO165" s="6"/>
      <c r="CG165" s="7" t="s">
        <v>348</v>
      </c>
    </row>
    <row r="166" spans="1:85">
      <c r="A166" s="6"/>
      <c r="B166" s="6"/>
      <c r="C166" s="6" t="s">
        <v>45</v>
      </c>
      <c r="D166" s="6" t="s">
        <v>46</v>
      </c>
      <c r="E166" s="6" t="s">
        <v>160</v>
      </c>
      <c r="F166" s="6" t="s">
        <v>161</v>
      </c>
      <c r="G166" s="6"/>
      <c r="H166" s="6"/>
      <c r="I166" s="7" t="s">
        <v>349</v>
      </c>
      <c r="J166" s="7" t="s">
        <v>349</v>
      </c>
      <c r="K166" s="11" t="s">
        <v>262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11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 t="s">
        <v>57</v>
      </c>
      <c r="AL166" s="6">
        <v>16</v>
      </c>
      <c r="AM166" s="6">
        <f t="shared" si="3"/>
        <v>93</v>
      </c>
      <c r="AN166" s="6"/>
      <c r="AO166" s="6"/>
      <c r="CG166" s="7" t="s">
        <v>349</v>
      </c>
    </row>
    <row r="167" spans="1:85">
      <c r="A167" s="6"/>
      <c r="B167" s="6"/>
      <c r="C167" s="6" t="s">
        <v>45</v>
      </c>
      <c r="D167" s="6" t="s">
        <v>46</v>
      </c>
      <c r="E167" s="6" t="s">
        <v>160</v>
      </c>
      <c r="F167" s="6" t="s">
        <v>161</v>
      </c>
      <c r="G167" s="6"/>
      <c r="H167" s="6"/>
      <c r="I167" s="7" t="s">
        <v>350</v>
      </c>
      <c r="J167" s="7" t="s">
        <v>350</v>
      </c>
      <c r="K167" s="11" t="s">
        <v>262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11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 t="s">
        <v>57</v>
      </c>
      <c r="AL167" s="6">
        <v>16</v>
      </c>
      <c r="AM167" s="6">
        <f t="shared" si="3"/>
        <v>94</v>
      </c>
      <c r="AN167" s="6"/>
      <c r="AO167" s="6"/>
      <c r="CG167" s="7" t="s">
        <v>350</v>
      </c>
    </row>
    <row r="168" spans="1:85">
      <c r="A168" s="6"/>
      <c r="B168" s="6"/>
      <c r="C168" s="6" t="s">
        <v>45</v>
      </c>
      <c r="D168" s="6" t="s">
        <v>46</v>
      </c>
      <c r="E168" s="6" t="s">
        <v>160</v>
      </c>
      <c r="F168" s="6" t="s">
        <v>161</v>
      </c>
      <c r="G168" s="6"/>
      <c r="H168" s="6"/>
      <c r="I168" s="7" t="s">
        <v>351</v>
      </c>
      <c r="J168" s="7" t="s">
        <v>351</v>
      </c>
      <c r="K168" s="11" t="s">
        <v>262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1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 t="s">
        <v>57</v>
      </c>
      <c r="AL168" s="6">
        <v>16</v>
      </c>
      <c r="AM168" s="6">
        <f t="shared" si="3"/>
        <v>95</v>
      </c>
      <c r="AN168" s="6"/>
      <c r="AO168" s="6"/>
      <c r="CG168" s="7" t="s">
        <v>351</v>
      </c>
    </row>
    <row r="169" spans="1:85">
      <c r="A169" s="6"/>
      <c r="B169" s="6"/>
      <c r="C169" s="6" t="s">
        <v>45</v>
      </c>
      <c r="D169" s="6" t="s">
        <v>46</v>
      </c>
      <c r="E169" s="6" t="s">
        <v>160</v>
      </c>
      <c r="F169" s="6" t="s">
        <v>161</v>
      </c>
      <c r="G169" s="6"/>
      <c r="H169" s="6"/>
      <c r="I169" s="7" t="s">
        <v>352</v>
      </c>
      <c r="J169" s="7" t="s">
        <v>352</v>
      </c>
      <c r="K169" s="11" t="s">
        <v>262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11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 t="s">
        <v>57</v>
      </c>
      <c r="AL169" s="6">
        <v>16</v>
      </c>
      <c r="AM169" s="6">
        <f t="shared" si="3"/>
        <v>96</v>
      </c>
      <c r="AN169" s="6"/>
      <c r="AO169" s="6"/>
      <c r="CG169" s="7" t="s">
        <v>352</v>
      </c>
    </row>
    <row r="170" spans="1:85">
      <c r="A170" s="6"/>
      <c r="B170" s="6"/>
      <c r="C170" s="6" t="s">
        <v>45</v>
      </c>
      <c r="D170" s="6" t="s">
        <v>46</v>
      </c>
      <c r="E170" s="6" t="s">
        <v>160</v>
      </c>
      <c r="F170" s="6" t="s">
        <v>161</v>
      </c>
      <c r="G170" s="6"/>
      <c r="H170" s="6"/>
      <c r="I170" s="7" t="s">
        <v>353</v>
      </c>
      <c r="J170" s="7" t="s">
        <v>353</v>
      </c>
      <c r="K170" s="11" t="s">
        <v>262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11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 t="s">
        <v>57</v>
      </c>
      <c r="AL170" s="6">
        <v>16</v>
      </c>
      <c r="AM170" s="6">
        <f t="shared" si="3"/>
        <v>97</v>
      </c>
      <c r="AN170" s="6"/>
      <c r="AO170" s="6"/>
      <c r="CG170" s="7" t="s">
        <v>353</v>
      </c>
    </row>
    <row r="171" spans="1:85">
      <c r="A171" s="6"/>
      <c r="B171" s="6"/>
      <c r="C171" s="6" t="s">
        <v>45</v>
      </c>
      <c r="D171" s="6" t="s">
        <v>46</v>
      </c>
      <c r="E171" s="6" t="s">
        <v>160</v>
      </c>
      <c r="F171" s="6" t="s">
        <v>161</v>
      </c>
      <c r="G171" s="6"/>
      <c r="H171" s="6"/>
      <c r="I171" s="7" t="s">
        <v>354</v>
      </c>
      <c r="J171" s="7" t="s">
        <v>354</v>
      </c>
      <c r="K171" s="11" t="s">
        <v>262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11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 t="s">
        <v>57</v>
      </c>
      <c r="AL171" s="6">
        <v>16</v>
      </c>
      <c r="AM171" s="6">
        <f t="shared" si="3"/>
        <v>98</v>
      </c>
      <c r="AN171" s="6"/>
      <c r="AO171" s="6"/>
      <c r="CG171" s="7" t="s">
        <v>354</v>
      </c>
    </row>
    <row r="172" spans="1:85">
      <c r="A172" s="6"/>
      <c r="B172" s="6"/>
      <c r="C172" s="6" t="s">
        <v>45</v>
      </c>
      <c r="D172" s="6" t="s">
        <v>46</v>
      </c>
      <c r="E172" s="6" t="s">
        <v>160</v>
      </c>
      <c r="F172" s="6" t="s">
        <v>161</v>
      </c>
      <c r="G172" s="6"/>
      <c r="H172" s="6"/>
      <c r="I172" s="7" t="s">
        <v>355</v>
      </c>
      <c r="J172" s="7" t="s">
        <v>355</v>
      </c>
      <c r="K172" s="11" t="s">
        <v>262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1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 t="s">
        <v>57</v>
      </c>
      <c r="AL172" s="6">
        <v>16</v>
      </c>
      <c r="AM172" s="6">
        <f t="shared" si="3"/>
        <v>99</v>
      </c>
      <c r="AN172" s="6"/>
      <c r="AO172" s="6"/>
      <c r="CG172" s="7" t="s">
        <v>355</v>
      </c>
    </row>
    <row r="173" spans="1:85">
      <c r="A173" s="6"/>
      <c r="B173" s="6"/>
      <c r="C173" s="6" t="s">
        <v>45</v>
      </c>
      <c r="D173" s="6" t="s">
        <v>46</v>
      </c>
      <c r="E173" s="6" t="s">
        <v>160</v>
      </c>
      <c r="F173" s="6" t="s">
        <v>161</v>
      </c>
      <c r="G173" s="6"/>
      <c r="H173" s="6"/>
      <c r="I173" s="7" t="s">
        <v>356</v>
      </c>
      <c r="J173" s="7" t="s">
        <v>356</v>
      </c>
      <c r="K173" s="11" t="s">
        <v>262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11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 t="s">
        <v>57</v>
      </c>
      <c r="AL173" s="6">
        <v>16</v>
      </c>
      <c r="AM173" s="6">
        <f t="shared" si="3"/>
        <v>100</v>
      </c>
      <c r="AN173" s="6"/>
      <c r="AO173" s="6"/>
      <c r="CG173" s="7" t="s">
        <v>356</v>
      </c>
    </row>
    <row r="174" spans="1:85">
      <c r="A174" s="6"/>
      <c r="B174" s="6"/>
      <c r="C174" s="6" t="s">
        <v>45</v>
      </c>
      <c r="D174" s="6" t="s">
        <v>46</v>
      </c>
      <c r="E174" s="6" t="s">
        <v>160</v>
      </c>
      <c r="F174" s="6" t="s">
        <v>161</v>
      </c>
      <c r="G174" s="6"/>
      <c r="H174" s="6"/>
      <c r="I174" s="7" t="s">
        <v>357</v>
      </c>
      <c r="J174" s="7" t="s">
        <v>357</v>
      </c>
      <c r="K174" s="11" t="s">
        <v>262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11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 t="s">
        <v>57</v>
      </c>
      <c r="AL174" s="6">
        <v>16</v>
      </c>
      <c r="AM174" s="6">
        <f t="shared" si="3"/>
        <v>101</v>
      </c>
      <c r="AN174" s="6"/>
      <c r="AO174" s="6"/>
      <c r="CG174" s="7" t="s">
        <v>357</v>
      </c>
    </row>
    <row r="175" spans="1:85">
      <c r="A175" s="6"/>
      <c r="B175" s="6"/>
      <c r="C175" s="6" t="s">
        <v>45</v>
      </c>
      <c r="D175" s="6" t="s">
        <v>46</v>
      </c>
      <c r="E175" s="6" t="s">
        <v>160</v>
      </c>
      <c r="F175" s="6" t="s">
        <v>161</v>
      </c>
      <c r="G175" s="6"/>
      <c r="H175" s="6"/>
      <c r="I175" s="7" t="s">
        <v>358</v>
      </c>
      <c r="J175" s="7" t="s">
        <v>358</v>
      </c>
      <c r="K175" s="11" t="s">
        <v>262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11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 t="s">
        <v>57</v>
      </c>
      <c r="AL175" s="6">
        <v>16</v>
      </c>
      <c r="AM175" s="6">
        <f t="shared" si="3"/>
        <v>102</v>
      </c>
      <c r="AN175" s="6"/>
      <c r="AO175" s="6"/>
      <c r="CG175" s="7" t="s">
        <v>358</v>
      </c>
    </row>
    <row r="176" spans="1:85">
      <c r="A176" s="6"/>
      <c r="B176" s="6"/>
      <c r="C176" s="6" t="s">
        <v>45</v>
      </c>
      <c r="D176" s="6" t="s">
        <v>46</v>
      </c>
      <c r="E176" s="6" t="s">
        <v>160</v>
      </c>
      <c r="F176" s="6" t="s">
        <v>161</v>
      </c>
      <c r="G176" s="6"/>
      <c r="H176" s="6"/>
      <c r="I176" s="7" t="s">
        <v>359</v>
      </c>
      <c r="J176" s="7" t="s">
        <v>359</v>
      </c>
      <c r="K176" s="11" t="s">
        <v>262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11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 t="s">
        <v>57</v>
      </c>
      <c r="AL176" s="6">
        <v>16</v>
      </c>
      <c r="AM176" s="6">
        <f t="shared" si="3"/>
        <v>103</v>
      </c>
      <c r="AN176" s="6"/>
      <c r="AO176" s="6"/>
      <c r="CG176" s="7" t="s">
        <v>359</v>
      </c>
    </row>
    <row r="177" spans="1:85">
      <c r="A177" s="6"/>
      <c r="B177" s="6"/>
      <c r="C177" s="6" t="s">
        <v>45</v>
      </c>
      <c r="D177" s="6" t="s">
        <v>46</v>
      </c>
      <c r="E177" s="6" t="s">
        <v>160</v>
      </c>
      <c r="F177" s="6" t="s">
        <v>161</v>
      </c>
      <c r="G177" s="6"/>
      <c r="H177" s="6"/>
      <c r="I177" s="7" t="s">
        <v>360</v>
      </c>
      <c r="J177" s="7" t="s">
        <v>360</v>
      </c>
      <c r="K177" s="11" t="s">
        <v>262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11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 t="s">
        <v>57</v>
      </c>
      <c r="AL177" s="6">
        <v>16</v>
      </c>
      <c r="AM177" s="6">
        <f t="shared" si="3"/>
        <v>104</v>
      </c>
      <c r="AN177" s="6"/>
      <c r="AO177" s="6"/>
      <c r="CG177" s="7" t="s">
        <v>360</v>
      </c>
    </row>
    <row r="178" spans="1:85">
      <c r="A178" s="6"/>
      <c r="B178" s="6"/>
      <c r="C178" s="6" t="s">
        <v>45</v>
      </c>
      <c r="D178" s="6" t="s">
        <v>46</v>
      </c>
      <c r="E178" s="6" t="s">
        <v>160</v>
      </c>
      <c r="F178" s="6" t="s">
        <v>161</v>
      </c>
      <c r="G178" s="6"/>
      <c r="H178" s="6"/>
      <c r="I178" s="7" t="s">
        <v>361</v>
      </c>
      <c r="J178" s="7" t="s">
        <v>361</v>
      </c>
      <c r="K178" s="11" t="s">
        <v>262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11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 t="s">
        <v>57</v>
      </c>
      <c r="AL178" s="6">
        <v>16</v>
      </c>
      <c r="AM178" s="6">
        <f t="shared" si="3"/>
        <v>105</v>
      </c>
      <c r="AN178" s="6"/>
      <c r="AO178" s="6"/>
      <c r="CG178" s="7" t="s">
        <v>361</v>
      </c>
    </row>
    <row r="179" spans="1:85">
      <c r="A179" s="6"/>
      <c r="B179" s="6"/>
      <c r="C179" s="6" t="s">
        <v>45</v>
      </c>
      <c r="D179" s="6" t="s">
        <v>46</v>
      </c>
      <c r="E179" s="6" t="s">
        <v>160</v>
      </c>
      <c r="F179" s="6" t="s">
        <v>161</v>
      </c>
      <c r="G179" s="6"/>
      <c r="H179" s="6"/>
      <c r="I179" s="7" t="s">
        <v>362</v>
      </c>
      <c r="J179" s="7" t="s">
        <v>362</v>
      </c>
      <c r="K179" s="11" t="s">
        <v>262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11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 t="s">
        <v>57</v>
      </c>
      <c r="AL179" s="6">
        <v>16</v>
      </c>
      <c r="AM179" s="6">
        <f t="shared" si="3"/>
        <v>106</v>
      </c>
      <c r="AN179" s="6"/>
      <c r="AO179" s="6"/>
      <c r="CG179" s="7" t="s">
        <v>362</v>
      </c>
    </row>
    <row r="180" spans="1:85">
      <c r="A180" s="6"/>
      <c r="B180" s="6"/>
      <c r="C180" s="6" t="s">
        <v>45</v>
      </c>
      <c r="D180" s="6" t="s">
        <v>46</v>
      </c>
      <c r="E180" s="6" t="s">
        <v>160</v>
      </c>
      <c r="F180" s="6" t="s">
        <v>161</v>
      </c>
      <c r="G180" s="6"/>
      <c r="H180" s="6"/>
      <c r="I180" s="7" t="s">
        <v>363</v>
      </c>
      <c r="J180" s="7" t="s">
        <v>363</v>
      </c>
      <c r="K180" s="11" t="s">
        <v>262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1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 t="s">
        <v>57</v>
      </c>
      <c r="AL180" s="6">
        <v>16</v>
      </c>
      <c r="AM180" s="6">
        <f t="shared" si="3"/>
        <v>107</v>
      </c>
      <c r="AN180" s="6"/>
      <c r="AO180" s="6"/>
      <c r="CG180" s="7" t="s">
        <v>363</v>
      </c>
    </row>
    <row r="181" spans="1:85">
      <c r="A181" s="6"/>
      <c r="B181" s="6"/>
      <c r="C181" s="6" t="s">
        <v>45</v>
      </c>
      <c r="D181" s="6" t="s">
        <v>46</v>
      </c>
      <c r="E181" s="6" t="s">
        <v>160</v>
      </c>
      <c r="F181" s="6" t="s">
        <v>161</v>
      </c>
      <c r="G181" s="6"/>
      <c r="H181" s="6"/>
      <c r="I181" s="7" t="s">
        <v>364</v>
      </c>
      <c r="J181" s="7" t="s">
        <v>364</v>
      </c>
      <c r="K181" s="11" t="s">
        <v>262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11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 t="s">
        <v>57</v>
      </c>
      <c r="AL181" s="6">
        <v>16</v>
      </c>
      <c r="AM181" s="6">
        <f t="shared" si="3"/>
        <v>108</v>
      </c>
      <c r="AN181" s="6"/>
      <c r="AO181" s="6"/>
      <c r="CG181" s="7" t="s">
        <v>364</v>
      </c>
    </row>
    <row r="182" spans="1:85">
      <c r="A182" s="6"/>
      <c r="B182" s="6"/>
      <c r="C182" s="6" t="s">
        <v>45</v>
      </c>
      <c r="D182" s="6" t="s">
        <v>46</v>
      </c>
      <c r="E182" s="6" t="s">
        <v>160</v>
      </c>
      <c r="F182" s="6" t="s">
        <v>161</v>
      </c>
      <c r="G182" s="6"/>
      <c r="H182" s="6"/>
      <c r="I182" s="7" t="s">
        <v>365</v>
      </c>
      <c r="J182" s="7" t="s">
        <v>365</v>
      </c>
      <c r="K182" s="11" t="s">
        <v>262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11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 t="s">
        <v>57</v>
      </c>
      <c r="AL182" s="6">
        <v>16</v>
      </c>
      <c r="AM182" s="6">
        <f t="shared" si="3"/>
        <v>109</v>
      </c>
      <c r="AN182" s="6"/>
      <c r="AO182" s="6"/>
      <c r="CG182" s="7" t="s">
        <v>365</v>
      </c>
    </row>
    <row r="183" spans="1:85">
      <c r="A183" s="6"/>
      <c r="B183" s="6"/>
      <c r="C183" s="6" t="s">
        <v>45</v>
      </c>
      <c r="D183" s="6" t="s">
        <v>46</v>
      </c>
      <c r="E183" s="6" t="s">
        <v>160</v>
      </c>
      <c r="F183" s="6" t="s">
        <v>161</v>
      </c>
      <c r="G183" s="6"/>
      <c r="H183" s="6"/>
      <c r="I183" s="7" t="s">
        <v>366</v>
      </c>
      <c r="J183" s="7" t="s">
        <v>366</v>
      </c>
      <c r="K183" s="11" t="s">
        <v>262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1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 t="s">
        <v>57</v>
      </c>
      <c r="AL183" s="6">
        <v>16</v>
      </c>
      <c r="AM183" s="6">
        <f t="shared" si="3"/>
        <v>110</v>
      </c>
      <c r="AN183" s="6"/>
      <c r="AO183" s="6"/>
      <c r="CG183" s="7" t="s">
        <v>366</v>
      </c>
    </row>
    <row r="184" spans="1:85">
      <c r="A184" s="6"/>
      <c r="B184" s="6"/>
      <c r="C184" s="6" t="s">
        <v>45</v>
      </c>
      <c r="D184" s="6" t="s">
        <v>46</v>
      </c>
      <c r="E184" s="6" t="s">
        <v>160</v>
      </c>
      <c r="F184" s="6" t="s">
        <v>161</v>
      </c>
      <c r="G184" s="6"/>
      <c r="H184" s="6"/>
      <c r="I184" s="7" t="s">
        <v>367</v>
      </c>
      <c r="J184" s="7" t="s">
        <v>367</v>
      </c>
      <c r="K184" s="11" t="s">
        <v>262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1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 t="s">
        <v>57</v>
      </c>
      <c r="AL184" s="6">
        <v>16</v>
      </c>
      <c r="AM184" s="6">
        <f t="shared" si="3"/>
        <v>111</v>
      </c>
      <c r="AN184" s="6"/>
      <c r="AO184" s="6"/>
      <c r="CG184" s="7" t="s">
        <v>367</v>
      </c>
    </row>
    <row r="185" spans="1:85">
      <c r="A185" s="6"/>
      <c r="B185" s="6"/>
      <c r="C185" s="6" t="s">
        <v>45</v>
      </c>
      <c r="D185" s="6" t="s">
        <v>46</v>
      </c>
      <c r="E185" s="6" t="s">
        <v>160</v>
      </c>
      <c r="F185" s="6" t="s">
        <v>161</v>
      </c>
      <c r="G185" s="6"/>
      <c r="H185" s="6"/>
      <c r="I185" s="7" t="s">
        <v>368</v>
      </c>
      <c r="J185" s="7" t="s">
        <v>368</v>
      </c>
      <c r="K185" s="11" t="s">
        <v>262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11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 t="s">
        <v>57</v>
      </c>
      <c r="AL185" s="6">
        <v>16</v>
      </c>
      <c r="AM185" s="6">
        <f t="shared" si="3"/>
        <v>112</v>
      </c>
      <c r="AN185" s="6"/>
      <c r="AO185" s="6"/>
      <c r="CG185" s="7" t="s">
        <v>368</v>
      </c>
    </row>
    <row r="186" spans="1:85">
      <c r="A186" s="6"/>
      <c r="B186" s="6"/>
      <c r="C186" s="6" t="s">
        <v>45</v>
      </c>
      <c r="D186" s="6" t="s">
        <v>46</v>
      </c>
      <c r="E186" s="6" t="s">
        <v>160</v>
      </c>
      <c r="F186" s="6" t="s">
        <v>161</v>
      </c>
      <c r="G186" s="6"/>
      <c r="H186" s="6"/>
      <c r="I186" s="7" t="s">
        <v>369</v>
      </c>
      <c r="J186" s="7" t="s">
        <v>369</v>
      </c>
      <c r="K186" s="11" t="s">
        <v>262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1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 t="s">
        <v>57</v>
      </c>
      <c r="AL186" s="6">
        <v>16</v>
      </c>
      <c r="AM186" s="6">
        <f t="shared" si="3"/>
        <v>113</v>
      </c>
      <c r="AN186" s="6"/>
      <c r="AO186" s="6"/>
      <c r="CG186" s="7" t="s">
        <v>369</v>
      </c>
    </row>
    <row r="187" spans="1:85">
      <c r="A187" s="6"/>
      <c r="B187" s="6"/>
      <c r="C187" s="6" t="s">
        <v>45</v>
      </c>
      <c r="D187" s="6" t="s">
        <v>46</v>
      </c>
      <c r="E187" s="6" t="s">
        <v>160</v>
      </c>
      <c r="F187" s="6" t="s">
        <v>161</v>
      </c>
      <c r="G187" s="6"/>
      <c r="H187" s="6"/>
      <c r="I187" s="7" t="s">
        <v>370</v>
      </c>
      <c r="J187" s="7" t="s">
        <v>370</v>
      </c>
      <c r="K187" s="11" t="s">
        <v>262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1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 t="s">
        <v>57</v>
      </c>
      <c r="AL187" s="6">
        <v>16</v>
      </c>
      <c r="AM187" s="6">
        <f t="shared" si="3"/>
        <v>114</v>
      </c>
      <c r="AN187" s="6"/>
      <c r="AO187" s="6"/>
      <c r="CG187" s="7" t="s">
        <v>370</v>
      </c>
    </row>
    <row r="188" spans="1:85">
      <c r="A188" s="6"/>
      <c r="B188" s="6"/>
      <c r="C188" s="6" t="s">
        <v>45</v>
      </c>
      <c r="D188" s="6" t="s">
        <v>46</v>
      </c>
      <c r="E188" s="6" t="s">
        <v>160</v>
      </c>
      <c r="F188" s="6" t="s">
        <v>161</v>
      </c>
      <c r="G188" s="6"/>
      <c r="H188" s="6"/>
      <c r="I188" s="7" t="s">
        <v>371</v>
      </c>
      <c r="J188" s="7" t="s">
        <v>371</v>
      </c>
      <c r="K188" s="11" t="s">
        <v>262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1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 t="s">
        <v>57</v>
      </c>
      <c r="AL188" s="6">
        <v>16</v>
      </c>
      <c r="AM188" s="6">
        <f t="shared" ref="AM188:AM197" si="4">AM187+1</f>
        <v>115</v>
      </c>
      <c r="AN188" s="6"/>
      <c r="AO188" s="6"/>
      <c r="CG188" s="7" t="s">
        <v>371</v>
      </c>
    </row>
    <row r="189" spans="1:85">
      <c r="A189" s="6"/>
      <c r="B189" s="6"/>
      <c r="C189" s="6" t="s">
        <v>45</v>
      </c>
      <c r="D189" s="6" t="s">
        <v>46</v>
      </c>
      <c r="E189" s="6" t="s">
        <v>160</v>
      </c>
      <c r="F189" s="6" t="s">
        <v>161</v>
      </c>
      <c r="G189" s="6"/>
      <c r="H189" s="6"/>
      <c r="I189" s="7" t="s">
        <v>372</v>
      </c>
      <c r="J189" s="7" t="s">
        <v>372</v>
      </c>
      <c r="K189" s="11" t="s">
        <v>262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11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 t="s">
        <v>57</v>
      </c>
      <c r="AL189" s="6">
        <v>16</v>
      </c>
      <c r="AM189" s="6">
        <f t="shared" si="4"/>
        <v>116</v>
      </c>
      <c r="AN189" s="6"/>
      <c r="AO189" s="6"/>
      <c r="CG189" s="7" t="s">
        <v>372</v>
      </c>
    </row>
    <row r="190" spans="1:85">
      <c r="A190" s="6"/>
      <c r="B190" s="6"/>
      <c r="C190" s="6" t="s">
        <v>45</v>
      </c>
      <c r="D190" s="6" t="s">
        <v>46</v>
      </c>
      <c r="E190" s="6" t="s">
        <v>160</v>
      </c>
      <c r="F190" s="6" t="s">
        <v>161</v>
      </c>
      <c r="G190" s="6"/>
      <c r="H190" s="6"/>
      <c r="I190" s="7" t="s">
        <v>373</v>
      </c>
      <c r="J190" s="7" t="s">
        <v>373</v>
      </c>
      <c r="K190" s="11" t="s">
        <v>262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1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 t="s">
        <v>57</v>
      </c>
      <c r="AL190" s="6">
        <v>16</v>
      </c>
      <c r="AM190" s="6">
        <f t="shared" si="4"/>
        <v>117</v>
      </c>
      <c r="AN190" s="6"/>
      <c r="AO190" s="6"/>
      <c r="CG190" s="7" t="s">
        <v>373</v>
      </c>
    </row>
    <row r="191" spans="1:85">
      <c r="A191" s="6"/>
      <c r="B191" s="6"/>
      <c r="C191" s="6" t="s">
        <v>45</v>
      </c>
      <c r="D191" s="6" t="s">
        <v>46</v>
      </c>
      <c r="E191" s="6" t="s">
        <v>160</v>
      </c>
      <c r="F191" s="6" t="s">
        <v>161</v>
      </c>
      <c r="G191" s="6"/>
      <c r="H191" s="6"/>
      <c r="I191" s="7" t="s">
        <v>374</v>
      </c>
      <c r="J191" s="7" t="s">
        <v>374</v>
      </c>
      <c r="K191" s="11" t="s">
        <v>262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11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 t="s">
        <v>57</v>
      </c>
      <c r="AL191" s="6">
        <v>16</v>
      </c>
      <c r="AM191" s="6">
        <f t="shared" si="4"/>
        <v>118</v>
      </c>
      <c r="AN191" s="6"/>
      <c r="AO191" s="6"/>
      <c r="CG191" s="7" t="s">
        <v>374</v>
      </c>
    </row>
    <row r="192" spans="1:85">
      <c r="A192" s="6"/>
      <c r="B192" s="6"/>
      <c r="C192" s="6" t="s">
        <v>45</v>
      </c>
      <c r="D192" s="6" t="s">
        <v>46</v>
      </c>
      <c r="E192" s="6" t="s">
        <v>160</v>
      </c>
      <c r="F192" s="6" t="s">
        <v>161</v>
      </c>
      <c r="G192" s="6"/>
      <c r="H192" s="6"/>
      <c r="I192" s="7" t="s">
        <v>375</v>
      </c>
      <c r="J192" s="7" t="s">
        <v>375</v>
      </c>
      <c r="K192" s="11" t="s">
        <v>262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11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 t="s">
        <v>57</v>
      </c>
      <c r="AL192" s="6">
        <v>16</v>
      </c>
      <c r="AM192" s="6">
        <f t="shared" si="4"/>
        <v>119</v>
      </c>
      <c r="AN192" s="6"/>
      <c r="AO192" s="6"/>
      <c r="CG192" s="7" t="s">
        <v>375</v>
      </c>
    </row>
    <row r="193" spans="1:85">
      <c r="A193" s="6"/>
      <c r="B193" s="6"/>
      <c r="C193" s="6" t="s">
        <v>45</v>
      </c>
      <c r="D193" s="6" t="s">
        <v>46</v>
      </c>
      <c r="E193" s="6" t="s">
        <v>160</v>
      </c>
      <c r="F193" s="6" t="s">
        <v>161</v>
      </c>
      <c r="G193" s="6"/>
      <c r="H193" s="6"/>
      <c r="I193" s="7" t="s">
        <v>376</v>
      </c>
      <c r="J193" s="7" t="s">
        <v>376</v>
      </c>
      <c r="K193" s="11" t="s">
        <v>262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11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 t="s">
        <v>57</v>
      </c>
      <c r="AL193" s="6">
        <v>16</v>
      </c>
      <c r="AM193" s="6">
        <f t="shared" si="4"/>
        <v>120</v>
      </c>
      <c r="AN193" s="6"/>
      <c r="AO193" s="6"/>
      <c r="CG193" s="7" t="s">
        <v>376</v>
      </c>
    </row>
    <row r="194" spans="1:85">
      <c r="A194" s="6"/>
      <c r="B194" s="6"/>
      <c r="C194" s="6" t="s">
        <v>45</v>
      </c>
      <c r="D194" s="6" t="s">
        <v>46</v>
      </c>
      <c r="E194" s="6" t="s">
        <v>160</v>
      </c>
      <c r="F194" s="6" t="s">
        <v>161</v>
      </c>
      <c r="G194" s="6"/>
      <c r="H194" s="6"/>
      <c r="I194" s="7" t="s">
        <v>377</v>
      </c>
      <c r="J194" s="7" t="s">
        <v>377</v>
      </c>
      <c r="K194" s="11" t="s">
        <v>262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1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 t="s">
        <v>57</v>
      </c>
      <c r="AL194" s="6">
        <v>16</v>
      </c>
      <c r="AM194" s="6">
        <f t="shared" si="4"/>
        <v>121</v>
      </c>
      <c r="AN194" s="6"/>
      <c r="AO194" s="6"/>
      <c r="CG194" s="7" t="s">
        <v>377</v>
      </c>
    </row>
    <row r="195" spans="1:85">
      <c r="A195" s="6"/>
      <c r="B195" s="6"/>
      <c r="C195" s="6" t="s">
        <v>45</v>
      </c>
      <c r="D195" s="6" t="s">
        <v>46</v>
      </c>
      <c r="E195" s="6" t="s">
        <v>160</v>
      </c>
      <c r="F195" s="6" t="s">
        <v>161</v>
      </c>
      <c r="G195" s="6"/>
      <c r="H195" s="6"/>
      <c r="I195" s="8" t="s">
        <v>378</v>
      </c>
      <c r="J195" s="8" t="s">
        <v>378</v>
      </c>
      <c r="K195" s="11" t="s">
        <v>262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11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 t="s">
        <v>57</v>
      </c>
      <c r="AL195" s="6">
        <v>16</v>
      </c>
      <c r="AM195" s="6">
        <f t="shared" si="4"/>
        <v>122</v>
      </c>
      <c r="AN195" s="6"/>
      <c r="AO195" s="6"/>
      <c r="CG195" s="8" t="s">
        <v>378</v>
      </c>
    </row>
    <row r="196" spans="1:85">
      <c r="A196" s="6"/>
      <c r="B196" s="6"/>
      <c r="C196" s="6" t="s">
        <v>45</v>
      </c>
      <c r="D196" s="6" t="s">
        <v>46</v>
      </c>
      <c r="E196" s="6" t="s">
        <v>160</v>
      </c>
      <c r="F196" s="6" t="s">
        <v>161</v>
      </c>
      <c r="G196" s="6"/>
      <c r="H196" s="6"/>
      <c r="I196" s="8" t="s">
        <v>378</v>
      </c>
      <c r="J196" s="8" t="s">
        <v>378</v>
      </c>
      <c r="K196" s="11" t="s">
        <v>262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11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 t="s">
        <v>57</v>
      </c>
      <c r="AL196" s="6">
        <v>16</v>
      </c>
      <c r="AM196" s="6">
        <f t="shared" si="4"/>
        <v>123</v>
      </c>
      <c r="AN196" s="6"/>
      <c r="AO196" s="6"/>
      <c r="CG196" s="8" t="s">
        <v>378</v>
      </c>
    </row>
    <row r="197" spans="1:85" s="1" customFormat="1">
      <c r="A197" s="6"/>
      <c r="B197" s="6"/>
      <c r="C197" s="6" t="s">
        <v>45</v>
      </c>
      <c r="D197" s="6" t="s">
        <v>46</v>
      </c>
      <c r="E197" s="13" t="s">
        <v>379</v>
      </c>
      <c r="F197" s="13" t="s">
        <v>161</v>
      </c>
      <c r="G197" s="6"/>
      <c r="H197" s="6"/>
      <c r="I197" s="13" t="s">
        <v>379</v>
      </c>
      <c r="J197" s="7" t="s">
        <v>394</v>
      </c>
      <c r="K197" s="13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12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>
        <v>255</v>
      </c>
      <c r="AL197" s="6">
        <v>6</v>
      </c>
      <c r="AM197" s="6">
        <f t="shared" si="4"/>
        <v>124</v>
      </c>
      <c r="AN197" s="6"/>
      <c r="AO197" s="6"/>
      <c r="CG197" s="13" t="s">
        <v>379</v>
      </c>
    </row>
  </sheetData>
  <mergeCells count="6">
    <mergeCell ref="AK1:AO1"/>
    <mergeCell ref="A1:M1"/>
    <mergeCell ref="N1:Q1"/>
    <mergeCell ref="R1:W1"/>
    <mergeCell ref="X1:Y1"/>
    <mergeCell ref="Z1:AI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点表 IO LIST -PA反馈</vt:lpstr>
      <vt:lpstr>点表 IO LIST -PA控制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 Xlsx Library</dc:creator>
  <cp:lastModifiedBy>QTdev5</cp:lastModifiedBy>
  <dcterms:created xsi:type="dcterms:W3CDTF">2017-02-14T11:32:00Z</dcterms:created>
  <dcterms:modified xsi:type="dcterms:W3CDTF">2020-06-17T07:48:11Z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