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9320" windowHeight="8415" activeTab="1"/>
  </bookViews>
  <sheets>
    <sheet name="修改说明" sheetId="11" r:id="rId1"/>
    <sheet name="302斗门站" sheetId="10" r:id="rId2"/>
  </sheets>
  <calcPr calcId="125725"/>
</workbook>
</file>

<file path=xl/calcChain.xml><?xml version="1.0" encoding="utf-8"?>
<calcChain xmlns="http://schemas.openxmlformats.org/spreadsheetml/2006/main">
  <c r="J527" i="10"/>
  <c r="I527"/>
  <c r="J528"/>
  <c r="I529" s="1"/>
  <c r="J529" s="1"/>
  <c r="I530" s="1"/>
  <c r="J530" s="1"/>
  <c r="I531" s="1"/>
  <c r="J531" s="1"/>
  <c r="I532" s="1"/>
  <c r="J532" s="1"/>
  <c r="I344"/>
  <c r="L365"/>
  <c r="M365"/>
  <c r="L366" s="1"/>
  <c r="M366" s="1"/>
  <c r="L367" s="1"/>
  <c r="M367" s="1"/>
  <c r="L368" s="1"/>
  <c r="M368" s="1"/>
  <c r="L369" s="1"/>
  <c r="M369" s="1"/>
  <c r="L370" s="1"/>
  <c r="M370" s="1"/>
  <c r="L371" s="1"/>
  <c r="M371" s="1"/>
  <c r="M372" s="1"/>
  <c r="L373" s="1"/>
  <c r="M373" s="1"/>
  <c r="L374" s="1"/>
  <c r="M374" s="1"/>
  <c r="L375" s="1"/>
  <c r="M375" s="1"/>
  <c r="L376" s="1"/>
  <c r="M376" s="1"/>
  <c r="L377" s="1"/>
  <c r="M377" s="1"/>
  <c r="M554"/>
  <c r="M541"/>
  <c r="L542" s="1"/>
  <c r="M542" s="1"/>
  <c r="L543" s="1"/>
  <c r="M543" s="1"/>
  <c r="L544" s="1"/>
  <c r="M544" s="1"/>
  <c r="L545" s="1"/>
  <c r="M545" s="1"/>
  <c r="L546" s="1"/>
  <c r="M546" s="1"/>
  <c r="L547" s="1"/>
  <c r="M547" s="1"/>
  <c r="L548" s="1"/>
  <c r="M548" s="1"/>
  <c r="L549" s="1"/>
  <c r="M549" s="1"/>
  <c r="L550" s="1"/>
  <c r="M550" s="1"/>
  <c r="L551" s="1"/>
  <c r="M551" s="1"/>
  <c r="L552" s="1"/>
  <c r="M552" s="1"/>
  <c r="L553" s="1"/>
  <c r="M553" s="1"/>
  <c r="J541"/>
  <c r="I542" s="1"/>
  <c r="J542" s="1"/>
  <c r="I543" s="1"/>
  <c r="J543" s="1"/>
  <c r="I544" s="1"/>
  <c r="J544" s="1"/>
  <c r="I545" s="1"/>
  <c r="J545" s="1"/>
  <c r="I546" s="1"/>
  <c r="J546" s="1"/>
  <c r="I547" s="1"/>
  <c r="J547" s="1"/>
  <c r="I548" s="1"/>
  <c r="J548" s="1"/>
  <c r="I549" s="1"/>
  <c r="J549" s="1"/>
  <c r="I550" s="1"/>
  <c r="J550" s="1"/>
  <c r="I551" s="1"/>
  <c r="J551" s="1"/>
  <c r="I552" s="1"/>
  <c r="J552" s="1"/>
  <c r="I553" s="1"/>
  <c r="J553" s="1"/>
  <c r="M539"/>
  <c r="L540"/>
  <c r="M540" s="1"/>
  <c r="J537"/>
  <c r="I538" s="1"/>
  <c r="J538" s="1"/>
  <c r="I540" s="1"/>
  <c r="J540" s="1"/>
  <c r="J533"/>
  <c r="I534" s="1"/>
  <c r="J534" s="1"/>
  <c r="I535" s="1"/>
  <c r="J535" s="1"/>
  <c r="J517"/>
  <c r="I518" s="1"/>
  <c r="J518" s="1"/>
  <c r="I519" s="1"/>
  <c r="J519" s="1"/>
  <c r="I520" s="1"/>
  <c r="J520" s="1"/>
  <c r="I521" s="1"/>
  <c r="J521" s="1"/>
  <c r="I522" s="1"/>
  <c r="J522" s="1"/>
  <c r="I523" s="1"/>
  <c r="J523" s="1"/>
  <c r="I524" s="1"/>
  <c r="J524" s="1"/>
  <c r="I525" s="1"/>
  <c r="J525" s="1"/>
  <c r="I526" s="1"/>
  <c r="J526" s="1"/>
  <c r="J513"/>
  <c r="I514" s="1"/>
  <c r="J514" s="1"/>
  <c r="I515" s="1"/>
  <c r="J515" s="1"/>
  <c r="I516" s="1"/>
  <c r="J516" s="1"/>
  <c r="M512"/>
  <c r="J508"/>
  <c r="I509" s="1"/>
  <c r="J509" s="1"/>
  <c r="I510" s="1"/>
  <c r="J510" s="1"/>
  <c r="I511" s="1"/>
  <c r="J511" s="1"/>
  <c r="I512" s="1"/>
  <c r="J512" s="1"/>
  <c r="J489"/>
  <c r="I490"/>
  <c r="J490" s="1"/>
  <c r="I491" s="1"/>
  <c r="J491" s="1"/>
  <c r="I492" s="1"/>
  <c r="J492" s="1"/>
  <c r="I493" s="1"/>
  <c r="J493" s="1"/>
  <c r="I494" s="1"/>
  <c r="J494" s="1"/>
  <c r="I495" s="1"/>
  <c r="J495" s="1"/>
  <c r="I496" s="1"/>
  <c r="J496" s="1"/>
  <c r="I497" s="1"/>
  <c r="J497" s="1"/>
  <c r="I498" s="1"/>
  <c r="J498" s="1"/>
  <c r="I499" s="1"/>
  <c r="J499" s="1"/>
  <c r="I500" s="1"/>
  <c r="J500" s="1"/>
  <c r="I501" s="1"/>
  <c r="J501" s="1"/>
  <c r="I502" s="1"/>
  <c r="J502" s="1"/>
  <c r="I503" s="1"/>
  <c r="J503" s="1"/>
  <c r="I504" s="1"/>
  <c r="J504" s="1"/>
  <c r="I505" s="1"/>
  <c r="J505" s="1"/>
  <c r="I506" s="1"/>
  <c r="J506" s="1"/>
  <c r="I487"/>
  <c r="J487" s="1"/>
  <c r="M486"/>
  <c r="L487" s="1"/>
  <c r="M487" s="1"/>
  <c r="J486"/>
  <c r="M469"/>
  <c r="L470" s="1"/>
  <c r="M470" s="1"/>
  <c r="L471" s="1"/>
  <c r="M471" s="1"/>
  <c r="L472" s="1"/>
  <c r="M472" s="1"/>
  <c r="L473" s="1"/>
  <c r="M473" s="1"/>
  <c r="L474" s="1"/>
  <c r="M474" s="1"/>
  <c r="L475" s="1"/>
  <c r="M475" s="1"/>
  <c r="L476" s="1"/>
  <c r="M476" s="1"/>
  <c r="L477" s="1"/>
  <c r="M477" s="1"/>
  <c r="L478" s="1"/>
  <c r="M478" s="1"/>
  <c r="L479" s="1"/>
  <c r="M479" s="1"/>
  <c r="L480" s="1"/>
  <c r="M480" s="1"/>
  <c r="L481" s="1"/>
  <c r="M481" s="1"/>
  <c r="L482" s="1"/>
  <c r="M482" s="1"/>
  <c r="L483" s="1"/>
  <c r="M483" s="1"/>
  <c r="L484" s="1"/>
  <c r="M484" s="1"/>
  <c r="L485" s="1"/>
  <c r="M485" s="1"/>
  <c r="M459"/>
  <c r="L460"/>
  <c r="M460" s="1"/>
  <c r="L461" s="1"/>
  <c r="M461" s="1"/>
  <c r="L462" s="1"/>
  <c r="M462" s="1"/>
  <c r="L463"/>
  <c r="M463" s="1"/>
  <c r="L464" s="1"/>
  <c r="M464" s="1"/>
  <c r="L465" s="1"/>
  <c r="M465" s="1"/>
  <c r="L466" s="1"/>
  <c r="M466" s="1"/>
  <c r="L467" s="1"/>
  <c r="M467" s="1"/>
  <c r="L468" s="1"/>
  <c r="M468" s="1"/>
  <c r="M455"/>
  <c r="L456" s="1"/>
  <c r="M456" s="1"/>
  <c r="L457" s="1"/>
  <c r="M457" s="1"/>
  <c r="L458" s="1"/>
  <c r="M458" s="1"/>
  <c r="J455"/>
  <c r="I456"/>
  <c r="J456" s="1"/>
  <c r="I457"/>
  <c r="J457" s="1"/>
  <c r="I458" s="1"/>
  <c r="J458" s="1"/>
  <c r="J459"/>
  <c r="I460" s="1"/>
  <c r="J460" s="1"/>
  <c r="I461" s="1"/>
  <c r="J461" s="1"/>
  <c r="I462" s="1"/>
  <c r="J462" s="1"/>
  <c r="I463" s="1"/>
  <c r="J463" s="1"/>
  <c r="I464" s="1"/>
  <c r="J464" s="1"/>
  <c r="I465" s="1"/>
  <c r="J465" s="1"/>
  <c r="I466" s="1"/>
  <c r="J466" s="1"/>
  <c r="I467" s="1"/>
  <c r="J467" s="1"/>
  <c r="I468" s="1"/>
  <c r="J468" s="1"/>
  <c r="I469" s="1"/>
  <c r="J469" s="1"/>
  <c r="I470" s="1"/>
  <c r="J470" s="1"/>
  <c r="I471" s="1"/>
  <c r="J471" s="1"/>
  <c r="I472" s="1"/>
  <c r="J472" s="1"/>
  <c r="I473" s="1"/>
  <c r="J473" s="1"/>
  <c r="I474" s="1"/>
  <c r="M453"/>
  <c r="L454"/>
  <c r="M454" s="1"/>
  <c r="J453"/>
  <c r="I454" s="1"/>
  <c r="J454" s="1"/>
  <c r="J444"/>
  <c r="I445" s="1"/>
  <c r="J445" s="1"/>
  <c r="I446" s="1"/>
  <c r="J446" s="1"/>
  <c r="I447" s="1"/>
  <c r="J447" s="1"/>
  <c r="I448" s="1"/>
  <c r="J448" s="1"/>
  <c r="I449" s="1"/>
  <c r="J449" s="1"/>
  <c r="I450" s="1"/>
  <c r="J450" s="1"/>
  <c r="I451" s="1"/>
  <c r="J451" s="1"/>
  <c r="M440"/>
  <c r="L441" s="1"/>
  <c r="M441"/>
  <c r="L442" s="1"/>
  <c r="M442" s="1"/>
  <c r="L443" s="1"/>
  <c r="M443" s="1"/>
  <c r="J440"/>
  <c r="I441" s="1"/>
  <c r="J441" s="1"/>
  <c r="I442" s="1"/>
  <c r="J442" s="1"/>
  <c r="I443" s="1"/>
  <c r="J443" s="1"/>
  <c r="M438"/>
  <c r="L439" s="1"/>
  <c r="M439"/>
  <c r="J438"/>
  <c r="I439" s="1"/>
  <c r="J439" s="1"/>
  <c r="M436"/>
  <c r="L437" s="1"/>
  <c r="M437"/>
  <c r="J436"/>
  <c r="I437" s="1"/>
  <c r="J437" s="1"/>
  <c r="M429"/>
  <c r="L430" s="1"/>
  <c r="M430"/>
  <c r="L431" s="1"/>
  <c r="M431" s="1"/>
  <c r="L432" s="1"/>
  <c r="M432" s="1"/>
  <c r="L433" s="1"/>
  <c r="M433" s="1"/>
  <c r="L434" s="1"/>
  <c r="M434" s="1"/>
  <c r="L435" s="1"/>
  <c r="M435" s="1"/>
  <c r="J429"/>
  <c r="I430" s="1"/>
  <c r="J430" s="1"/>
  <c r="I431" s="1"/>
  <c r="J431" s="1"/>
  <c r="I432" s="1"/>
  <c r="J432" s="1"/>
  <c r="I433" s="1"/>
  <c r="J433" s="1"/>
  <c r="I434" s="1"/>
  <c r="J434" s="1"/>
  <c r="I435" s="1"/>
  <c r="J435" s="1"/>
  <c r="M422"/>
  <c r="L423" s="1"/>
  <c r="M423" s="1"/>
  <c r="L424" s="1"/>
  <c r="M424" s="1"/>
  <c r="L425" s="1"/>
  <c r="M425" s="1"/>
  <c r="L426" s="1"/>
  <c r="M426" s="1"/>
  <c r="L427" s="1"/>
  <c r="M427" s="1"/>
  <c r="L428" s="1"/>
  <c r="M428" s="1"/>
  <c r="J422"/>
  <c r="I423" s="1"/>
  <c r="J423" s="1"/>
  <c r="I424" s="1"/>
  <c r="J424" s="1"/>
  <c r="I425" s="1"/>
  <c r="J425" s="1"/>
  <c r="I426" s="1"/>
  <c r="J426" s="1"/>
  <c r="I427" s="1"/>
  <c r="J427" s="1"/>
  <c r="I428" s="1"/>
  <c r="J428" s="1"/>
  <c r="M419"/>
  <c r="L420" s="1"/>
  <c r="M420" s="1"/>
  <c r="J419"/>
  <c r="I420"/>
  <c r="J420" s="1"/>
  <c r="M414"/>
  <c r="L415" s="1"/>
  <c r="M415" s="1"/>
  <c r="L416" s="1"/>
  <c r="M416" s="1"/>
  <c r="L417" s="1"/>
  <c r="M417" s="1"/>
  <c r="L418" s="1"/>
  <c r="M418" s="1"/>
  <c r="J414"/>
  <c r="I415"/>
  <c r="J415" s="1"/>
  <c r="I416" s="1"/>
  <c r="J416" s="1"/>
  <c r="I417" s="1"/>
  <c r="J417" s="1"/>
  <c r="I418" s="1"/>
  <c r="J418" s="1"/>
  <c r="J408"/>
  <c r="I409" s="1"/>
  <c r="J409" s="1"/>
  <c r="I410" s="1"/>
  <c r="J410" s="1"/>
  <c r="I411" s="1"/>
  <c r="J411" s="1"/>
  <c r="I412" s="1"/>
  <c r="J412" s="1"/>
  <c r="I413" s="1"/>
  <c r="J413" s="1"/>
  <c r="J379"/>
  <c r="I380" s="1"/>
  <c r="J380" s="1"/>
  <c r="I381" s="1"/>
  <c r="J381" s="1"/>
  <c r="I382" s="1"/>
  <c r="J382" s="1"/>
  <c r="I383" s="1"/>
  <c r="J383" s="1"/>
  <c r="I384" s="1"/>
  <c r="J384" s="1"/>
  <c r="I385" s="1"/>
  <c r="J385" s="1"/>
  <c r="I386" s="1"/>
  <c r="J386" s="1"/>
  <c r="I387" s="1"/>
  <c r="J387" s="1"/>
  <c r="I388" s="1"/>
  <c r="J388" s="1"/>
  <c r="I389" s="1"/>
  <c r="J389" s="1"/>
  <c r="I390" s="1"/>
  <c r="J390" s="1"/>
  <c r="I391" s="1"/>
  <c r="J391" s="1"/>
  <c r="I392" s="1"/>
  <c r="J392" s="1"/>
  <c r="I393" s="1"/>
  <c r="J393" s="1"/>
  <c r="I394" s="1"/>
  <c r="J394" s="1"/>
  <c r="I395" s="1"/>
  <c r="J395" s="1"/>
  <c r="I396" s="1"/>
  <c r="J396" s="1"/>
  <c r="I397" s="1"/>
  <c r="J397" s="1"/>
  <c r="I398" s="1"/>
  <c r="J398" s="1"/>
  <c r="I399" s="1"/>
  <c r="J399" s="1"/>
  <c r="I400" s="1"/>
  <c r="J400" s="1"/>
  <c r="I401" s="1"/>
  <c r="J401" s="1"/>
  <c r="I402" s="1"/>
  <c r="J402" s="1"/>
  <c r="I403" s="1"/>
  <c r="J403" s="1"/>
  <c r="I404" s="1"/>
  <c r="J404" s="1"/>
  <c r="I405" s="1"/>
  <c r="J405" s="1"/>
  <c r="I406" s="1"/>
  <c r="J406" s="1"/>
  <c r="I407" s="1"/>
  <c r="J407" s="1"/>
  <c r="M358"/>
  <c r="L359" s="1"/>
  <c r="M359" s="1"/>
  <c r="L360" s="1"/>
  <c r="M360" s="1"/>
  <c r="L361" s="1"/>
  <c r="M361" s="1"/>
  <c r="L362" s="1"/>
  <c r="M362" s="1"/>
  <c r="L363" s="1"/>
  <c r="M363" s="1"/>
  <c r="L364" s="1"/>
  <c r="M364" s="1"/>
  <c r="M300"/>
  <c r="L301" s="1"/>
  <c r="M301" s="1"/>
  <c r="L302" s="1"/>
  <c r="M302" s="1"/>
  <c r="L303" s="1"/>
  <c r="M303" s="1"/>
  <c r="L304" s="1"/>
  <c r="M304" s="1"/>
  <c r="L305" s="1"/>
  <c r="M305" s="1"/>
  <c r="L306" s="1"/>
  <c r="M306" s="1"/>
  <c r="L307" s="1"/>
  <c r="M307" s="1"/>
  <c r="L308" s="1"/>
  <c r="M308" s="1"/>
  <c r="L309" s="1"/>
  <c r="M309" s="1"/>
  <c r="L310" s="1"/>
  <c r="M310" s="1"/>
  <c r="L311" s="1"/>
  <c r="M311" s="1"/>
  <c r="L312" s="1"/>
  <c r="M312" s="1"/>
  <c r="L313" s="1"/>
  <c r="M313" s="1"/>
  <c r="L314" s="1"/>
  <c r="M314" s="1"/>
  <c r="L315" s="1"/>
  <c r="M315" s="1"/>
  <c r="L316" s="1"/>
  <c r="M316" s="1"/>
  <c r="L317" s="1"/>
  <c r="M317" s="1"/>
  <c r="L318" s="1"/>
  <c r="M318" s="1"/>
  <c r="L319" s="1"/>
  <c r="M319" s="1"/>
  <c r="L320" s="1"/>
  <c r="M320" s="1"/>
  <c r="L321" s="1"/>
  <c r="M321" s="1"/>
  <c r="L322" s="1"/>
  <c r="M322" s="1"/>
  <c r="L323" s="1"/>
  <c r="M323" s="1"/>
  <c r="L324" s="1"/>
  <c r="M324" s="1"/>
  <c r="L325" s="1"/>
  <c r="M325" s="1"/>
  <c r="L326" s="1"/>
  <c r="M326" s="1"/>
  <c r="L327" s="1"/>
  <c r="M327" s="1"/>
  <c r="L328" s="1"/>
  <c r="M328" s="1"/>
  <c r="L329" s="1"/>
  <c r="M329" s="1"/>
  <c r="L330" s="1"/>
  <c r="M330" s="1"/>
  <c r="L331" s="1"/>
  <c r="M331" s="1"/>
  <c r="L332" s="1"/>
  <c r="M332" s="1"/>
  <c r="L333" s="1"/>
  <c r="M333" s="1"/>
  <c r="L334" s="1"/>
  <c r="M334" s="1"/>
  <c r="M335" s="1"/>
  <c r="L336" s="1"/>
  <c r="M336" s="1"/>
  <c r="L337" s="1"/>
  <c r="M337" s="1"/>
  <c r="L338" s="1"/>
  <c r="M338" s="1"/>
  <c r="L339" s="1"/>
  <c r="M339" s="1"/>
  <c r="L340" s="1"/>
  <c r="M340" s="1"/>
  <c r="L341" s="1"/>
  <c r="M341" s="1"/>
  <c r="L342" s="1"/>
  <c r="M342" s="1"/>
  <c r="L343" s="1"/>
  <c r="M343" s="1"/>
  <c r="L344" s="1"/>
  <c r="M344" s="1"/>
  <c r="L345" s="1"/>
  <c r="M345" s="1"/>
  <c r="L346" s="1"/>
  <c r="M346" s="1"/>
  <c r="L347" s="1"/>
  <c r="M347" s="1"/>
  <c r="L348" s="1"/>
  <c r="M348" s="1"/>
  <c r="L349" s="1"/>
  <c r="M349" s="1"/>
  <c r="L350" s="1"/>
  <c r="M350" s="1"/>
  <c r="L351" s="1"/>
  <c r="M351" s="1"/>
  <c r="L352" s="1"/>
  <c r="M352" s="1"/>
  <c r="L353" s="1"/>
  <c r="M353" s="1"/>
  <c r="L354" s="1"/>
  <c r="M354" s="1"/>
  <c r="L355" s="1"/>
  <c r="M355" s="1"/>
  <c r="L356" s="1"/>
  <c r="M356" s="1"/>
  <c r="L357" s="1"/>
  <c r="M357" s="1"/>
  <c r="J300"/>
  <c r="I301" s="1"/>
  <c r="J301" s="1"/>
  <c r="I302" s="1"/>
  <c r="J302" s="1"/>
  <c r="I303" s="1"/>
  <c r="J303" s="1"/>
  <c r="I304" s="1"/>
  <c r="J304" s="1"/>
  <c r="I305" s="1"/>
  <c r="J305" s="1"/>
  <c r="I306" s="1"/>
  <c r="J306" s="1"/>
  <c r="I307" s="1"/>
  <c r="J307" s="1"/>
  <c r="I308" s="1"/>
  <c r="J308" s="1"/>
  <c r="I309" s="1"/>
  <c r="J309" s="1"/>
  <c r="I310" s="1"/>
  <c r="J310" s="1"/>
  <c r="I311" s="1"/>
  <c r="J311" s="1"/>
  <c r="I312" s="1"/>
  <c r="J312" s="1"/>
  <c r="I313" s="1"/>
  <c r="J313" s="1"/>
  <c r="I314" s="1"/>
  <c r="J314" s="1"/>
  <c r="I315" s="1"/>
  <c r="J315" s="1"/>
  <c r="I316" s="1"/>
  <c r="J316" s="1"/>
  <c r="I317" s="1"/>
  <c r="J317" s="1"/>
  <c r="I318" s="1"/>
  <c r="J318" s="1"/>
  <c r="I319" s="1"/>
  <c r="J319" s="1"/>
  <c r="I320" s="1"/>
  <c r="J320" s="1"/>
  <c r="I321" s="1"/>
  <c r="J321" s="1"/>
  <c r="I322" s="1"/>
  <c r="J322" s="1"/>
  <c r="I323" s="1"/>
  <c r="J323" s="1"/>
  <c r="I324" s="1"/>
  <c r="J324" s="1"/>
  <c r="I325" s="1"/>
  <c r="J325" s="1"/>
  <c r="I326" s="1"/>
  <c r="J326" s="1"/>
  <c r="I327" s="1"/>
  <c r="J327" s="1"/>
  <c r="I328" s="1"/>
  <c r="J328" s="1"/>
  <c r="I329" s="1"/>
  <c r="J329" s="1"/>
  <c r="I330" s="1"/>
  <c r="J330" s="1"/>
  <c r="I331" s="1"/>
  <c r="J331" s="1"/>
  <c r="I332" s="1"/>
  <c r="J332" s="1"/>
  <c r="I333" s="1"/>
  <c r="J333" s="1"/>
  <c r="I334" s="1"/>
  <c r="J334" s="1"/>
  <c r="J335" s="1"/>
  <c r="I336" s="1"/>
  <c r="J336" s="1"/>
  <c r="I337" s="1"/>
  <c r="J337" s="1"/>
  <c r="I338" s="1"/>
  <c r="J338" s="1"/>
  <c r="I339" s="1"/>
  <c r="J339" s="1"/>
  <c r="I340" s="1"/>
  <c r="J340" s="1"/>
  <c r="I341" s="1"/>
  <c r="J341" s="1"/>
  <c r="I342" s="1"/>
  <c r="J342" s="1"/>
  <c r="I343" s="1"/>
  <c r="J343" s="1"/>
  <c r="J283"/>
  <c r="I284" s="1"/>
  <c r="J284" s="1"/>
  <c r="I285" s="1"/>
  <c r="J285" s="1"/>
  <c r="I286" s="1"/>
  <c r="J286" s="1"/>
  <c r="I287" s="1"/>
  <c r="J287" s="1"/>
  <c r="I288" s="1"/>
  <c r="J288" s="1"/>
  <c r="I289" s="1"/>
  <c r="J289" s="1"/>
  <c r="I290" s="1"/>
  <c r="J290" s="1"/>
  <c r="I291" s="1"/>
  <c r="J291" s="1"/>
  <c r="I292" s="1"/>
  <c r="J292" s="1"/>
  <c r="I293" s="1"/>
  <c r="J293" s="1"/>
  <c r="I294" s="1"/>
  <c r="J294" s="1"/>
  <c r="I295" s="1"/>
  <c r="J295" s="1"/>
  <c r="I296" s="1"/>
  <c r="J296" s="1"/>
  <c r="I297" s="1"/>
  <c r="J297" s="1"/>
  <c r="I298" s="1"/>
  <c r="J298" s="1"/>
  <c r="M279"/>
  <c r="L280"/>
  <c r="M280" s="1"/>
  <c r="L281" s="1"/>
  <c r="M281" s="1"/>
  <c r="L282" s="1"/>
  <c r="M282" s="1"/>
  <c r="L283" s="1"/>
  <c r="M283" s="1"/>
  <c r="L284" s="1"/>
  <c r="M284" s="1"/>
  <c r="L285" s="1"/>
  <c r="M285" s="1"/>
  <c r="L286" s="1"/>
  <c r="M286" s="1"/>
  <c r="L287" s="1"/>
  <c r="M287" s="1"/>
  <c r="L288" s="1"/>
  <c r="M288" s="1"/>
  <c r="L289" s="1"/>
  <c r="M289" s="1"/>
  <c r="L290" s="1"/>
  <c r="M290" s="1"/>
  <c r="L291" s="1"/>
  <c r="M291" s="1"/>
  <c r="L292" s="1"/>
  <c r="M292" s="1"/>
  <c r="M293"/>
  <c r="L294" s="1"/>
  <c r="M294" s="1"/>
  <c r="L295" s="1"/>
  <c r="M295" s="1"/>
  <c r="J279"/>
  <c r="I280" s="1"/>
  <c r="J280" s="1"/>
  <c r="I281" s="1"/>
  <c r="J281" s="1"/>
  <c r="I282" s="1"/>
  <c r="J282" s="1"/>
  <c r="J273"/>
  <c r="I274" s="1"/>
  <c r="J274" s="1"/>
  <c r="I275" s="1"/>
  <c r="J275" s="1"/>
  <c r="I276" s="1"/>
  <c r="J276" s="1"/>
  <c r="I277" s="1"/>
  <c r="J277" s="1"/>
  <c r="I278" s="1"/>
  <c r="J278" s="1"/>
  <c r="M264"/>
  <c r="L265"/>
  <c r="M265" s="1"/>
  <c r="L266" s="1"/>
  <c r="M266" s="1"/>
  <c r="L267" s="1"/>
  <c r="M267" s="1"/>
  <c r="L268" s="1"/>
  <c r="M268" s="1"/>
  <c r="L269" s="1"/>
  <c r="M269" s="1"/>
  <c r="L270" s="1"/>
  <c r="M270" s="1"/>
  <c r="L271" s="1"/>
  <c r="M271" s="1"/>
  <c r="L272" s="1"/>
  <c r="M272" s="1"/>
  <c r="L273" s="1"/>
  <c r="M273" s="1"/>
  <c r="L274" s="1"/>
  <c r="M274" s="1"/>
  <c r="L275" s="1"/>
  <c r="M275" s="1"/>
  <c r="L276" s="1"/>
  <c r="M276" s="1"/>
  <c r="L277" s="1"/>
  <c r="M277" s="1"/>
  <c r="L278" s="1"/>
  <c r="M278" s="1"/>
  <c r="J264"/>
  <c r="I265" s="1"/>
  <c r="J265" s="1"/>
  <c r="I266" s="1"/>
  <c r="J266" s="1"/>
  <c r="I267" s="1"/>
  <c r="J267" s="1"/>
  <c r="I268" s="1"/>
  <c r="J268" s="1"/>
  <c r="I269" s="1"/>
  <c r="J269" s="1"/>
  <c r="I270" s="1"/>
  <c r="J270" s="1"/>
  <c r="I271" s="1"/>
  <c r="J271" s="1"/>
  <c r="I272" s="1"/>
  <c r="J272" s="1"/>
  <c r="J258"/>
  <c r="I259"/>
  <c r="J259" s="1"/>
  <c r="I260" s="1"/>
  <c r="J260" s="1"/>
  <c r="I261" s="1"/>
  <c r="J261" s="1"/>
  <c r="I262" s="1"/>
  <c r="J262" s="1"/>
  <c r="I263" s="1"/>
  <c r="J263" s="1"/>
  <c r="M249"/>
  <c r="L250" s="1"/>
  <c r="M250" s="1"/>
  <c r="L251" s="1"/>
  <c r="M251" s="1"/>
  <c r="L252" s="1"/>
  <c r="M252" s="1"/>
  <c r="L253" s="1"/>
  <c r="M253" s="1"/>
  <c r="L254" s="1"/>
  <c r="M254" s="1"/>
  <c r="L255" s="1"/>
  <c r="M255" s="1"/>
  <c r="L256" s="1"/>
  <c r="M256" s="1"/>
  <c r="L257" s="1"/>
  <c r="M257" s="1"/>
  <c r="L258" s="1"/>
  <c r="M258" s="1"/>
  <c r="L259" s="1"/>
  <c r="M259" s="1"/>
  <c r="L260" s="1"/>
  <c r="M260" s="1"/>
  <c r="L261" s="1"/>
  <c r="M261" s="1"/>
  <c r="L262" s="1"/>
  <c r="M262" s="1"/>
  <c r="L263" s="1"/>
  <c r="M263" s="1"/>
  <c r="J249"/>
  <c r="I250"/>
  <c r="J250" s="1"/>
  <c r="I251" s="1"/>
  <c r="J251" s="1"/>
  <c r="I252" s="1"/>
  <c r="J252" s="1"/>
  <c r="I253" s="1"/>
  <c r="J253" s="1"/>
  <c r="I254" s="1"/>
  <c r="J254" s="1"/>
  <c r="I255" s="1"/>
  <c r="J255" s="1"/>
  <c r="I256" s="1"/>
  <c r="J256" s="1"/>
  <c r="I257" s="1"/>
  <c r="J257" s="1"/>
  <c r="M233"/>
  <c r="L234" s="1"/>
  <c r="M234" s="1"/>
  <c r="L235" s="1"/>
  <c r="M235" s="1"/>
  <c r="L236" s="1"/>
  <c r="M236" s="1"/>
  <c r="L237" s="1"/>
  <c r="M237" s="1"/>
  <c r="L238" s="1"/>
  <c r="M238" s="1"/>
  <c r="L239" s="1"/>
  <c r="M239" s="1"/>
  <c r="L240" s="1"/>
  <c r="M240" s="1"/>
  <c r="L241" s="1"/>
  <c r="M241" s="1"/>
  <c r="L242" s="1"/>
  <c r="M242" s="1"/>
  <c r="L243" s="1"/>
  <c r="M243" s="1"/>
  <c r="L244" s="1"/>
  <c r="M244" s="1"/>
  <c r="L245" s="1"/>
  <c r="M245" s="1"/>
  <c r="L246" s="1"/>
  <c r="M246" s="1"/>
  <c r="L247" s="1"/>
  <c r="M247" s="1"/>
  <c r="J233"/>
  <c r="I234"/>
  <c r="J234" s="1"/>
  <c r="I235" s="1"/>
  <c r="J235" s="1"/>
  <c r="I236" s="1"/>
  <c r="J236" s="1"/>
  <c r="I237" s="1"/>
  <c r="J237" s="1"/>
  <c r="I238" s="1"/>
  <c r="J238" s="1"/>
  <c r="I239" s="1"/>
  <c r="J239" s="1"/>
  <c r="I240" s="1"/>
  <c r="J240" s="1"/>
  <c r="I241" s="1"/>
  <c r="J241" s="1"/>
  <c r="I242" s="1"/>
  <c r="J242" s="1"/>
  <c r="I243" s="1"/>
  <c r="J243" s="1"/>
  <c r="I244" s="1"/>
  <c r="J244" s="1"/>
  <c r="I245" s="1"/>
  <c r="J245" s="1"/>
  <c r="I246" s="1"/>
  <c r="J246" s="1"/>
  <c r="I247" s="1"/>
  <c r="J247" s="1"/>
  <c r="J211"/>
  <c r="I212" s="1"/>
  <c r="J212" s="1"/>
  <c r="I213" s="1"/>
  <c r="J213" s="1"/>
  <c r="I214" s="1"/>
  <c r="J214" s="1"/>
  <c r="I215" s="1"/>
  <c r="J215" s="1"/>
  <c r="I216" s="1"/>
  <c r="J216" s="1"/>
  <c r="I217" s="1"/>
  <c r="J217" s="1"/>
  <c r="I218" s="1"/>
  <c r="J218" s="1"/>
  <c r="I219" s="1"/>
  <c r="J219" s="1"/>
  <c r="I220" s="1"/>
  <c r="J220" s="1"/>
  <c r="I221" s="1"/>
  <c r="J221" s="1"/>
  <c r="I222" s="1"/>
  <c r="J222" s="1"/>
  <c r="I223" s="1"/>
  <c r="J223" s="1"/>
  <c r="I224" s="1"/>
  <c r="J224" s="1"/>
  <c r="I225" s="1"/>
  <c r="J225" s="1"/>
  <c r="I226" s="1"/>
  <c r="J226" s="1"/>
  <c r="I227" s="1"/>
  <c r="J227" s="1"/>
  <c r="I228" s="1"/>
  <c r="J228" s="1"/>
  <c r="I229" s="1"/>
  <c r="J229" s="1"/>
  <c r="I230" s="1"/>
  <c r="J230" s="1"/>
  <c r="I231" s="1"/>
  <c r="J231" s="1"/>
  <c r="I232" s="1"/>
  <c r="J232" s="1"/>
  <c r="M203"/>
  <c r="L204"/>
  <c r="M204" s="1"/>
  <c r="L205" s="1"/>
  <c r="M205" s="1"/>
  <c r="L206" s="1"/>
  <c r="M206" s="1"/>
  <c r="L207" s="1"/>
  <c r="M207" s="1"/>
  <c r="L208" s="1"/>
  <c r="M208" s="1"/>
  <c r="L209" s="1"/>
  <c r="M209" s="1"/>
  <c r="L210" s="1"/>
  <c r="M210" s="1"/>
  <c r="J203"/>
  <c r="I204" s="1"/>
  <c r="J204" s="1"/>
  <c r="I205" s="1"/>
  <c r="J205" s="1"/>
  <c r="I206" s="1"/>
  <c r="J206" s="1"/>
  <c r="I207" s="1"/>
  <c r="J207" s="1"/>
  <c r="I208" s="1"/>
  <c r="J208" s="1"/>
  <c r="I209" s="1"/>
  <c r="J209" s="1"/>
  <c r="I210" s="1"/>
  <c r="J210" s="1"/>
  <c r="M188"/>
  <c r="L189"/>
  <c r="M189" s="1"/>
  <c r="L190" s="1"/>
  <c r="M190" s="1"/>
  <c r="L191"/>
  <c r="M191" s="1"/>
  <c r="L192" s="1"/>
  <c r="M192" s="1"/>
  <c r="L193" s="1"/>
  <c r="M193" s="1"/>
  <c r="L194" s="1"/>
  <c r="M194" s="1"/>
  <c r="L195" s="1"/>
  <c r="M195" s="1"/>
  <c r="L196" s="1"/>
  <c r="M196" s="1"/>
  <c r="L197" s="1"/>
  <c r="M197" s="1"/>
  <c r="L198" s="1"/>
  <c r="M198" s="1"/>
  <c r="L199" s="1"/>
  <c r="M199" s="1"/>
  <c r="L200" s="1"/>
  <c r="M200" s="1"/>
  <c r="L201" s="1"/>
  <c r="M201" s="1"/>
  <c r="L202" s="1"/>
  <c r="M202" s="1"/>
  <c r="J188"/>
  <c r="I189" s="1"/>
  <c r="J189" s="1"/>
  <c r="I190" s="1"/>
  <c r="J190" s="1"/>
  <c r="I191" s="1"/>
  <c r="J191" s="1"/>
  <c r="I192" s="1"/>
  <c r="J192" s="1"/>
  <c r="I193" s="1"/>
  <c r="J193" s="1"/>
  <c r="I194" s="1"/>
  <c r="J194" s="1"/>
  <c r="I195" s="1"/>
  <c r="J195" s="1"/>
  <c r="I196" s="1"/>
  <c r="J196" s="1"/>
  <c r="I197" s="1"/>
  <c r="J197" s="1"/>
  <c r="I198" s="1"/>
  <c r="J198" s="1"/>
  <c r="I199" s="1"/>
  <c r="J199" s="1"/>
  <c r="I200" s="1"/>
  <c r="J200" s="1"/>
  <c r="I201" s="1"/>
  <c r="J201" s="1"/>
  <c r="I202" s="1"/>
  <c r="J202" s="1"/>
  <c r="J166"/>
  <c r="I167"/>
  <c r="J167" s="1"/>
  <c r="I168" s="1"/>
  <c r="J168" s="1"/>
  <c r="I169" s="1"/>
  <c r="J169" s="1"/>
  <c r="I170" s="1"/>
  <c r="J170" s="1"/>
  <c r="I171" s="1"/>
  <c r="J171" s="1"/>
  <c r="I172" s="1"/>
  <c r="J172" s="1"/>
  <c r="I173" s="1"/>
  <c r="J173" s="1"/>
  <c r="I174" s="1"/>
  <c r="J174" s="1"/>
  <c r="I175" s="1"/>
  <c r="J175" s="1"/>
  <c r="I176" s="1"/>
  <c r="J176" s="1"/>
  <c r="I177" s="1"/>
  <c r="J177" s="1"/>
  <c r="I178" s="1"/>
  <c r="J178" s="1"/>
  <c r="I179" s="1"/>
  <c r="J179" s="1"/>
  <c r="I180" s="1"/>
  <c r="J180" s="1"/>
  <c r="I181" s="1"/>
  <c r="J181" s="1"/>
  <c r="I182" s="1"/>
  <c r="J182" s="1"/>
  <c r="I183" s="1"/>
  <c r="J183" s="1"/>
  <c r="I184" s="1"/>
  <c r="J184" s="1"/>
  <c r="I185" s="1"/>
  <c r="J185" s="1"/>
  <c r="I186" s="1"/>
  <c r="J186" s="1"/>
  <c r="I187" s="1"/>
  <c r="J187" s="1"/>
  <c r="J161"/>
  <c r="I162" s="1"/>
  <c r="J162" s="1"/>
  <c r="I163" s="1"/>
  <c r="J163" s="1"/>
  <c r="I164" s="1"/>
  <c r="J164" s="1"/>
  <c r="I165" s="1"/>
  <c r="J165" s="1"/>
  <c r="M158"/>
  <c r="L159"/>
  <c r="M159" s="1"/>
  <c r="L160"/>
  <c r="M160" s="1"/>
  <c r="L161" s="1"/>
  <c r="M161" s="1"/>
  <c r="L162" s="1"/>
  <c r="M162" s="1"/>
  <c r="L163" s="1"/>
  <c r="M163" s="1"/>
  <c r="L164" s="1"/>
  <c r="M164" s="1"/>
  <c r="L165" s="1"/>
  <c r="M165" s="1"/>
  <c r="J158"/>
  <c r="I159" s="1"/>
  <c r="J159" s="1"/>
  <c r="I160" s="1"/>
  <c r="J160" s="1"/>
  <c r="J128"/>
  <c r="I129" s="1"/>
  <c r="J129"/>
  <c r="I130" s="1"/>
  <c r="J130" s="1"/>
  <c r="I131" s="1"/>
  <c r="J131" s="1"/>
  <c r="I132" s="1"/>
  <c r="J132" s="1"/>
  <c r="I133" s="1"/>
  <c r="J133" s="1"/>
  <c r="I134" s="1"/>
  <c r="J134" s="1"/>
  <c r="I135" s="1"/>
  <c r="J135" s="1"/>
  <c r="I136" s="1"/>
  <c r="J136" s="1"/>
  <c r="I137" s="1"/>
  <c r="J137" s="1"/>
  <c r="I138" s="1"/>
  <c r="J138" s="1"/>
  <c r="I139" s="1"/>
  <c r="J139" s="1"/>
  <c r="I140" s="1"/>
  <c r="J140" s="1"/>
  <c r="I141" s="1"/>
  <c r="J141" s="1"/>
  <c r="I142" s="1"/>
  <c r="J142" s="1"/>
  <c r="I143" s="1"/>
  <c r="J143" s="1"/>
  <c r="I144" s="1"/>
  <c r="J144" s="1"/>
  <c r="I145" s="1"/>
  <c r="J145" s="1"/>
  <c r="I146" s="1"/>
  <c r="J146" s="1"/>
  <c r="I147" s="1"/>
  <c r="J147" s="1"/>
  <c r="I148" s="1"/>
  <c r="J148" s="1"/>
  <c r="I149" s="1"/>
  <c r="J149" s="1"/>
  <c r="I150" s="1"/>
  <c r="J150" s="1"/>
  <c r="I151" s="1"/>
  <c r="J151" s="1"/>
  <c r="I152" s="1"/>
  <c r="J152" s="1"/>
  <c r="I153" s="1"/>
  <c r="J153" s="1"/>
  <c r="I154" s="1"/>
  <c r="J154" s="1"/>
  <c r="I155" s="1"/>
  <c r="J155" s="1"/>
  <c r="I156" s="1"/>
  <c r="J156" s="1"/>
  <c r="J119"/>
  <c r="I120" s="1"/>
  <c r="J120" s="1"/>
  <c r="I121" s="1"/>
  <c r="J121" s="1"/>
  <c r="I122" s="1"/>
  <c r="J122" s="1"/>
  <c r="I123" s="1"/>
  <c r="J123" s="1"/>
  <c r="I124" s="1"/>
  <c r="J124" s="1"/>
  <c r="I125" s="1"/>
  <c r="J125" s="1"/>
  <c r="I126" s="1"/>
  <c r="J126" s="1"/>
  <c r="I127" s="1"/>
  <c r="J127" s="1"/>
  <c r="M113"/>
  <c r="L114" s="1"/>
  <c r="M114" s="1"/>
  <c r="L115" s="1"/>
  <c r="M115"/>
  <c r="L116" s="1"/>
  <c r="M116" s="1"/>
  <c r="L117" s="1"/>
  <c r="M117" s="1"/>
  <c r="L118" s="1"/>
  <c r="M118" s="1"/>
  <c r="L119" s="1"/>
  <c r="M119" s="1"/>
  <c r="L120" s="1"/>
  <c r="M120" s="1"/>
  <c r="L121" s="1"/>
  <c r="M121" s="1"/>
  <c r="L122" s="1"/>
  <c r="M122" s="1"/>
  <c r="L123" s="1"/>
  <c r="M123" s="1"/>
  <c r="L124" s="1"/>
  <c r="M124" s="1"/>
  <c r="L125" s="1"/>
  <c r="M125" s="1"/>
  <c r="L126" s="1"/>
  <c r="M126" s="1"/>
  <c r="J113"/>
  <c r="I114" s="1"/>
  <c r="J114" s="1"/>
  <c r="I115" s="1"/>
  <c r="J115" s="1"/>
  <c r="I116" s="1"/>
  <c r="J116" s="1"/>
  <c r="I117" s="1"/>
  <c r="J117" s="1"/>
  <c r="I118" s="1"/>
  <c r="J118" s="1"/>
  <c r="J112"/>
  <c r="J111"/>
  <c r="J57"/>
  <c r="I58" s="1"/>
  <c r="J58" s="1"/>
  <c r="I59" s="1"/>
  <c r="J59" s="1"/>
  <c r="I60" s="1"/>
  <c r="J60" s="1"/>
  <c r="I61" s="1"/>
  <c r="J61" s="1"/>
  <c r="I62" s="1"/>
  <c r="J62" s="1"/>
  <c r="I63" s="1"/>
  <c r="J63" s="1"/>
  <c r="I64" s="1"/>
  <c r="J64" s="1"/>
  <c r="I65" s="1"/>
  <c r="J65" s="1"/>
  <c r="I66" s="1"/>
  <c r="J66" s="1"/>
  <c r="I67" s="1"/>
  <c r="J67" s="1"/>
  <c r="I68" s="1"/>
  <c r="J68" s="1"/>
  <c r="I69" s="1"/>
  <c r="J69" s="1"/>
  <c r="I70" s="1"/>
  <c r="J70" s="1"/>
  <c r="I71" s="1"/>
  <c r="J71" s="1"/>
  <c r="I72" s="1"/>
  <c r="J72" s="1"/>
  <c r="I73" s="1"/>
  <c r="J73" s="1"/>
  <c r="I74" s="1"/>
  <c r="J74" s="1"/>
  <c r="I75" s="1"/>
  <c r="J75" s="1"/>
  <c r="I76" s="1"/>
  <c r="J76" s="1"/>
  <c r="I77" s="1"/>
  <c r="J77" s="1"/>
  <c r="I78" s="1"/>
  <c r="J78" s="1"/>
  <c r="I79" s="1"/>
  <c r="J79" s="1"/>
  <c r="I80" s="1"/>
  <c r="J80" s="1"/>
  <c r="I81" s="1"/>
  <c r="J81" s="1"/>
  <c r="I82" s="1"/>
  <c r="J82" s="1"/>
  <c r="I83" s="1"/>
  <c r="J83" s="1"/>
  <c r="I84" s="1"/>
  <c r="J84" s="1"/>
  <c r="I85" s="1"/>
  <c r="J85" s="1"/>
  <c r="I86" s="1"/>
  <c r="J86" s="1"/>
  <c r="I87" s="1"/>
  <c r="J87" s="1"/>
  <c r="I88" s="1"/>
  <c r="J88" s="1"/>
  <c r="I89" s="1"/>
  <c r="J89" s="1"/>
  <c r="I90" s="1"/>
  <c r="J90" s="1"/>
  <c r="I91" s="1"/>
  <c r="J91" s="1"/>
  <c r="I92" s="1"/>
  <c r="J92" s="1"/>
  <c r="I93" s="1"/>
  <c r="J93" s="1"/>
  <c r="I94" s="1"/>
  <c r="J94" s="1"/>
  <c r="I95" s="1"/>
  <c r="J95" s="1"/>
  <c r="I96" s="1"/>
  <c r="J96" s="1"/>
  <c r="I97" s="1"/>
  <c r="J97" s="1"/>
  <c r="I98" s="1"/>
  <c r="J98" s="1"/>
  <c r="I99" s="1"/>
  <c r="J99" s="1"/>
  <c r="I100" s="1"/>
  <c r="J100" s="1"/>
  <c r="I101" s="1"/>
  <c r="J101" s="1"/>
  <c r="I102" s="1"/>
  <c r="J102" s="1"/>
  <c r="I103" s="1"/>
  <c r="J103" s="1"/>
  <c r="I104" s="1"/>
  <c r="J104" s="1"/>
  <c r="I105" s="1"/>
  <c r="J105" s="1"/>
  <c r="I106" s="1"/>
  <c r="J106" s="1"/>
  <c r="I107" s="1"/>
  <c r="J107" s="1"/>
  <c r="I108" s="1"/>
  <c r="J108" s="1"/>
  <c r="I109" s="1"/>
  <c r="J109" s="1"/>
  <c r="J9"/>
  <c r="I10"/>
  <c r="J10" s="1"/>
  <c r="I11" s="1"/>
  <c r="J11" s="1"/>
  <c r="I12" s="1"/>
  <c r="J12" s="1"/>
  <c r="I13" s="1"/>
  <c r="J13" s="1"/>
  <c r="I14" s="1"/>
  <c r="J14" s="1"/>
  <c r="I15" s="1"/>
  <c r="J15" s="1"/>
  <c r="I16" s="1"/>
  <c r="J16" s="1"/>
  <c r="I17" s="1"/>
  <c r="J17" s="1"/>
  <c r="I18" s="1"/>
  <c r="J18" s="1"/>
  <c r="I19" s="1"/>
  <c r="J19" s="1"/>
  <c r="I20" s="1"/>
  <c r="J20" s="1"/>
  <c r="I21" s="1"/>
  <c r="J21" s="1"/>
  <c r="I22" s="1"/>
  <c r="J22" s="1"/>
  <c r="I23" s="1"/>
  <c r="J23" s="1"/>
  <c r="I24" s="1"/>
  <c r="J24" s="1"/>
  <c r="I25" s="1"/>
  <c r="J25" s="1"/>
  <c r="I26" s="1"/>
  <c r="J26" s="1"/>
  <c r="I27" s="1"/>
  <c r="J27" s="1"/>
  <c r="I28" s="1"/>
  <c r="J28" s="1"/>
  <c r="I29" s="1"/>
  <c r="J29" s="1"/>
  <c r="I30" s="1"/>
  <c r="J30" s="1"/>
  <c r="I31" s="1"/>
  <c r="J31" s="1"/>
  <c r="I32" s="1"/>
  <c r="J32" s="1"/>
  <c r="I33" s="1"/>
  <c r="J33" s="1"/>
  <c r="I34" s="1"/>
  <c r="J34" s="1"/>
  <c r="I35" s="1"/>
  <c r="J35" s="1"/>
  <c r="I36" s="1"/>
  <c r="J36" s="1"/>
  <c r="I37" s="1"/>
  <c r="J37" s="1"/>
  <c r="I38" s="1"/>
  <c r="J38" s="1"/>
  <c r="I39" s="1"/>
  <c r="J39" s="1"/>
  <c r="I40" s="1"/>
  <c r="J40" s="1"/>
  <c r="I41" s="1"/>
  <c r="J41" s="1"/>
  <c r="I42" s="1"/>
  <c r="J42" s="1"/>
  <c r="I43" s="1"/>
  <c r="J43" s="1"/>
  <c r="I44" s="1"/>
  <c r="J44" s="1"/>
  <c r="I45" s="1"/>
  <c r="J45" s="1"/>
  <c r="I46" s="1"/>
  <c r="J46" s="1"/>
  <c r="I47" s="1"/>
  <c r="J47" s="1"/>
  <c r="I48" s="1"/>
  <c r="J48" s="1"/>
  <c r="I49" s="1"/>
  <c r="J49" s="1"/>
  <c r="I50" s="1"/>
  <c r="J50" s="1"/>
  <c r="I51" s="1"/>
  <c r="J51" s="1"/>
  <c r="I52" s="1"/>
  <c r="J52" s="1"/>
  <c r="I53" s="1"/>
  <c r="J53" s="1"/>
  <c r="I54" s="1"/>
  <c r="J54" s="1"/>
  <c r="I55" s="1"/>
  <c r="J55" s="1"/>
  <c r="I56" s="1"/>
  <c r="J56" s="1"/>
  <c r="J4"/>
  <c r="I5" s="1"/>
  <c r="J5" s="1"/>
  <c r="I6" s="1"/>
  <c r="J6" s="1"/>
  <c r="I7" s="1"/>
  <c r="J7" s="1"/>
  <c r="I8" s="1"/>
  <c r="J8" s="1"/>
  <c r="J344" l="1"/>
  <c r="J474"/>
  <c r="I475"/>
  <c r="I476" s="1"/>
  <c r="I477" s="1"/>
  <c r="I478" s="1"/>
  <c r="I479" s="1"/>
  <c r="I480" s="1"/>
  <c r="I481" s="1"/>
  <c r="I482" s="1"/>
  <c r="I483" s="1"/>
  <c r="I484" s="1"/>
  <c r="I485" s="1"/>
  <c r="L296"/>
  <c r="M296" s="1"/>
  <c r="L298" s="1"/>
  <c r="M298" s="1"/>
  <c r="L297"/>
  <c r="M297" s="1"/>
  <c r="J345" l="1"/>
  <c r="I345"/>
  <c r="J346" l="1"/>
  <c r="I346"/>
  <c r="J347" l="1"/>
  <c r="I347"/>
  <c r="J348" l="1"/>
  <c r="I348"/>
  <c r="J349" l="1"/>
  <c r="I349"/>
  <c r="J350" l="1"/>
  <c r="I350"/>
  <c r="I351" l="1"/>
  <c r="J351" s="1"/>
  <c r="J352" l="1"/>
  <c r="I352"/>
  <c r="I353" l="1"/>
  <c r="J353" s="1"/>
  <c r="J354" l="1"/>
  <c r="I354"/>
  <c r="J355" l="1"/>
  <c r="I355"/>
  <c r="I356" l="1"/>
  <c r="J356" s="1"/>
  <c r="I357" l="1"/>
  <c r="J357" s="1"/>
  <c r="J358" s="1"/>
  <c r="I359" l="1"/>
  <c r="J359" s="1"/>
  <c r="I360" l="1"/>
  <c r="J360" s="1"/>
  <c r="I361" l="1"/>
  <c r="J361" s="1"/>
  <c r="I362" l="1"/>
  <c r="J362" s="1"/>
  <c r="I363" l="1"/>
  <c r="J363" s="1"/>
  <c r="I364" l="1"/>
  <c r="J364" s="1"/>
  <c r="I365" l="1"/>
  <c r="J365" s="1"/>
  <c r="I366" l="1"/>
  <c r="J366" s="1"/>
  <c r="J367" l="1"/>
  <c r="I367"/>
  <c r="J368" l="1"/>
  <c r="I368"/>
  <c r="J369" l="1"/>
  <c r="I369"/>
  <c r="J370" l="1"/>
  <c r="I370"/>
  <c r="J371" l="1"/>
  <c r="J372" s="1"/>
  <c r="I371"/>
  <c r="I373" l="1"/>
  <c r="J373" s="1"/>
  <c r="I374" l="1"/>
  <c r="J374" s="1"/>
  <c r="I375" l="1"/>
  <c r="J375" s="1"/>
  <c r="I376" l="1"/>
  <c r="J376" s="1"/>
  <c r="I377" l="1"/>
  <c r="J377" s="1"/>
</calcChain>
</file>

<file path=xl/sharedStrings.xml><?xml version="1.0" encoding="utf-8"?>
<sst xmlns="http://schemas.openxmlformats.org/spreadsheetml/2006/main" count="3446" uniqueCount="1128">
  <si>
    <t>备注</t>
  </si>
  <si>
    <t>A端隧道风机房</t>
  </si>
  <si>
    <t>B端隧道风机房</t>
  </si>
  <si>
    <t>B端冷水机房</t>
  </si>
  <si>
    <t>AHU-A01</t>
  </si>
  <si>
    <t>AHU-B01</t>
  </si>
  <si>
    <t>AHU-a1</t>
  </si>
  <si>
    <t>AHU-b1</t>
  </si>
  <si>
    <t>AHU-b2</t>
  </si>
  <si>
    <t>AHU-b3</t>
  </si>
  <si>
    <t>AHU-b4</t>
  </si>
  <si>
    <t>AHU-b5</t>
  </si>
  <si>
    <t>WCC-W1</t>
  </si>
  <si>
    <t>WCC-W2</t>
  </si>
  <si>
    <t>CT-W1</t>
  </si>
  <si>
    <t>LD-W1</t>
  </si>
  <si>
    <t>LD-W2</t>
  </si>
  <si>
    <t>LQ-W1</t>
  </si>
  <si>
    <t>LQ-W2</t>
  </si>
  <si>
    <t>TVF-302-A02</t>
  </si>
  <si>
    <t>TVF-302-B02</t>
  </si>
  <si>
    <t>设备安装位置</t>
  </si>
  <si>
    <t>EAF/RAF-B01</t>
  </si>
  <si>
    <t>FAF-B01</t>
  </si>
  <si>
    <t>B端新风道</t>
  </si>
  <si>
    <t>EAF/RAF-a1</t>
  </si>
  <si>
    <t>FAF-a2</t>
  </si>
  <si>
    <t>EAF-a2</t>
  </si>
  <si>
    <t>EAF/RAF-b1</t>
  </si>
  <si>
    <t>EAF/RAF-b2</t>
  </si>
  <si>
    <t>EAF/RAF-b3</t>
  </si>
  <si>
    <t>EAF/RAF-b4</t>
  </si>
  <si>
    <t>EAF/RAF-b5</t>
  </si>
  <si>
    <t>FAF-b61</t>
  </si>
  <si>
    <t>B端防烟机房</t>
  </si>
  <si>
    <t>EAF-b61</t>
  </si>
  <si>
    <t>EAF-b62</t>
  </si>
  <si>
    <t>FAF-b7</t>
  </si>
  <si>
    <t>EAF-b7</t>
  </si>
  <si>
    <t>FAF-b8</t>
  </si>
  <si>
    <t>EAF-b8</t>
  </si>
  <si>
    <t>EAF-b9</t>
  </si>
  <si>
    <t>A端1#活塞风道入口阀</t>
  </si>
  <si>
    <t>A端1#活塞风道出口阀</t>
  </si>
  <si>
    <t>A端1#区间隧道风机入口阀</t>
  </si>
  <si>
    <t>A端2#区间隧道风机入口阀</t>
  </si>
  <si>
    <t>A端2#活塞风道入口风阀</t>
  </si>
  <si>
    <t>A端2#活塞风道出口阀</t>
  </si>
  <si>
    <t>A端活塞风道联络阀</t>
  </si>
  <si>
    <t>区间隧道通风系统</t>
  </si>
  <si>
    <t>A端1#站台下排热风阀</t>
  </si>
  <si>
    <t>A端2#站台下排热风阀</t>
  </si>
  <si>
    <t>A端2#轨顶排热风阀</t>
  </si>
  <si>
    <t>B端1#活塞风道入口阀</t>
  </si>
  <si>
    <t>B端1#活塞风道出口阀</t>
  </si>
  <si>
    <t>B端1#区间隧道风机入口阀</t>
  </si>
  <si>
    <t>B端2#区间隧道风机入口阀</t>
  </si>
  <si>
    <t>B端2#活塞风道入口风阀</t>
  </si>
  <si>
    <t>B端2#活塞风道出口阀</t>
  </si>
  <si>
    <t>B端活塞风道联络阀</t>
  </si>
  <si>
    <t>B端排热风机出口阀</t>
  </si>
  <si>
    <t>B端1#轨顶排热风阀</t>
  </si>
  <si>
    <t>B端2#站台下排热风阀</t>
  </si>
  <si>
    <t>B端2#轨顶排热风阀</t>
  </si>
  <si>
    <t>A端大系统回排风机</t>
  </si>
  <si>
    <t>A端大系统小新风机</t>
  </si>
  <si>
    <t>A端大系统小新风阀</t>
  </si>
  <si>
    <t>MD-A01</t>
  </si>
  <si>
    <t>A端大系统全新风阀</t>
  </si>
  <si>
    <t>MD-A02</t>
  </si>
  <si>
    <t>A端大系统回风阀</t>
  </si>
  <si>
    <t>MD-A03</t>
  </si>
  <si>
    <t>A端大系统回排风阀</t>
  </si>
  <si>
    <t>MD-A04</t>
  </si>
  <si>
    <t>A端大系统排风阀</t>
  </si>
  <si>
    <t>MD-A05</t>
  </si>
  <si>
    <t>B端大系统回排风机</t>
  </si>
  <si>
    <t>B端大系统小新风机</t>
  </si>
  <si>
    <t>B端大系统小新风阀</t>
  </si>
  <si>
    <t>MD-B01</t>
  </si>
  <si>
    <t>B端大系统全新风阀</t>
  </si>
  <si>
    <t>MD-B02</t>
  </si>
  <si>
    <t>B端大系统回风阀</t>
  </si>
  <si>
    <t>MD-B03</t>
  </si>
  <si>
    <t>B端大系统回排风阀</t>
  </si>
  <si>
    <t>MD-B04</t>
  </si>
  <si>
    <t>B端大系统排风阀</t>
  </si>
  <si>
    <t>MD-B05</t>
  </si>
  <si>
    <t>B端环控机房</t>
    <phoneticPr fontId="1" type="noConversion"/>
  </si>
  <si>
    <t>A端大系统人防新风机</t>
  </si>
  <si>
    <t>A端大系统人防新风机出口阀</t>
  </si>
  <si>
    <t>RFMD-A01</t>
  </si>
  <si>
    <t>B端大系统人防排风机</t>
  </si>
  <si>
    <t>B端大系统人防新风机入口阀</t>
  </si>
  <si>
    <t>MT-A01</t>
  </si>
  <si>
    <t>MT-A02</t>
  </si>
  <si>
    <t>MT-A03</t>
  </si>
  <si>
    <t>MT-B01</t>
  </si>
  <si>
    <t>MT-B02</t>
  </si>
  <si>
    <t>1#冷却塔风机</t>
  </si>
  <si>
    <t>2#冷却塔风机</t>
  </si>
  <si>
    <t>CT-W2</t>
  </si>
  <si>
    <t>MV-W5</t>
  </si>
  <si>
    <t>MV-W6</t>
  </si>
  <si>
    <t>2#冷却塔供水阀</t>
  </si>
  <si>
    <t>MV-W7</t>
  </si>
  <si>
    <t>2#冷却塔回水阀</t>
  </si>
  <si>
    <t>MV-W8</t>
  </si>
  <si>
    <t>1#冷却水泵</t>
  </si>
  <si>
    <t>2#冷却水泵</t>
  </si>
  <si>
    <t>MV-W1</t>
  </si>
  <si>
    <t>MV-W2</t>
  </si>
  <si>
    <t>2#冷机蒸发器进水阀</t>
  </si>
  <si>
    <t>MV-W3</t>
  </si>
  <si>
    <t>2#冷机冷凝器进水阀</t>
  </si>
  <si>
    <t>1#冷水机组</t>
  </si>
  <si>
    <t>2#冷水机组</t>
  </si>
  <si>
    <t>DPCV-W1</t>
  </si>
  <si>
    <t>1#冷冻水泵</t>
  </si>
  <si>
    <t>2#冷冻水泵</t>
  </si>
  <si>
    <t>冷却塔进出水管</t>
  </si>
  <si>
    <t>MD-a11</t>
  </si>
  <si>
    <t>MD-a12</t>
  </si>
  <si>
    <t>MD-a13</t>
  </si>
  <si>
    <t>MD-a14</t>
  </si>
  <si>
    <t>MD-a15</t>
  </si>
  <si>
    <t>MD-a21</t>
  </si>
  <si>
    <t>MD-a22</t>
  </si>
  <si>
    <t>MD-a24</t>
  </si>
  <si>
    <t>MD-b11</t>
  </si>
  <si>
    <t>MD-b12</t>
  </si>
  <si>
    <t>MD-b13</t>
  </si>
  <si>
    <t>MD-b14</t>
  </si>
  <si>
    <t>MD-b15</t>
  </si>
  <si>
    <t>MD-b21</t>
  </si>
  <si>
    <t>MD-b22</t>
  </si>
  <si>
    <t>MD-b23</t>
  </si>
  <si>
    <t>MD-b24</t>
  </si>
  <si>
    <t>MD-b25</t>
  </si>
  <si>
    <t>MD-b31</t>
  </si>
  <si>
    <t>MD-b32</t>
  </si>
  <si>
    <t>MD-b33</t>
  </si>
  <si>
    <t>MD-b34</t>
  </si>
  <si>
    <t>MD-b35</t>
  </si>
  <si>
    <t>MD-b41</t>
  </si>
  <si>
    <t>MD-b42</t>
  </si>
  <si>
    <t>MD-b43</t>
  </si>
  <si>
    <t>MD-b44</t>
  </si>
  <si>
    <t>MD-b45</t>
  </si>
  <si>
    <t>MD-b51</t>
  </si>
  <si>
    <t>MD-b52</t>
  </si>
  <si>
    <t>MD-b53</t>
  </si>
  <si>
    <t>MD-b54</t>
  </si>
  <si>
    <t>MD-b55</t>
  </si>
  <si>
    <t>MD-b61</t>
  </si>
  <si>
    <t>MD-b62</t>
  </si>
  <si>
    <t>MD-b63</t>
  </si>
  <si>
    <t>MD-b66</t>
  </si>
  <si>
    <t>MD-b71</t>
  </si>
  <si>
    <t>MD-b72</t>
  </si>
  <si>
    <t>MD-b81</t>
  </si>
  <si>
    <t>MD-b82</t>
  </si>
  <si>
    <t>MD-b91</t>
  </si>
  <si>
    <t>b1端1#回排风风机</t>
  </si>
  <si>
    <t>b1端小系统1#空调器出口阀</t>
  </si>
  <si>
    <t>b1端小系统1#回风阀</t>
  </si>
  <si>
    <t>b1端小系统1#回排风阀</t>
  </si>
  <si>
    <t>b1端小系统1#排风阀</t>
  </si>
  <si>
    <t>b3端小系统空调器出口阀</t>
  </si>
  <si>
    <t>b3端小系统回风阀</t>
  </si>
  <si>
    <t>b3端小系统回排风阀</t>
  </si>
  <si>
    <t>b3端小系统排风阀</t>
  </si>
  <si>
    <t>b4端小系统回风阀</t>
  </si>
  <si>
    <t>b5端小系统回风阀</t>
  </si>
  <si>
    <t>b5端小系统回排风阀</t>
  </si>
  <si>
    <t>b5端小系统排风阀</t>
  </si>
  <si>
    <t>b6端排风排烟入口总阀</t>
    <phoneticPr fontId="1" type="noConversion"/>
  </si>
  <si>
    <t>空调器AHU-b2前</t>
  </si>
  <si>
    <t>空调器AHU-b4前</t>
  </si>
  <si>
    <t>MOV-W9</t>
    <phoneticPr fontId="1" type="noConversion"/>
  </si>
  <si>
    <t>柜空AHU-b4二通阀</t>
  </si>
  <si>
    <t>柜空AHU-b5二通阀</t>
  </si>
  <si>
    <t>序号</t>
  </si>
  <si>
    <t>设备名称</t>
    <phoneticPr fontId="1" type="noConversion"/>
  </si>
  <si>
    <t>ISCS读</t>
  </si>
  <si>
    <t>ISCS写</t>
  </si>
  <si>
    <t>开始地址</t>
  </si>
  <si>
    <t>结束地址</t>
  </si>
  <si>
    <t>控制系统诊断</t>
    <phoneticPr fontId="1" type="noConversion"/>
  </si>
  <si>
    <t>设备代号</t>
    <phoneticPr fontId="1" type="noConversion"/>
  </si>
  <si>
    <t>—————</t>
    <phoneticPr fontId="1" type="noConversion"/>
  </si>
  <si>
    <t>B端冷水机房</t>
    <phoneticPr fontId="1" type="noConversion"/>
  </si>
  <si>
    <t>地面</t>
    <phoneticPr fontId="1" type="noConversion"/>
  </si>
  <si>
    <t>冷水机进出水管</t>
    <phoneticPr fontId="1" type="noConversion"/>
  </si>
  <si>
    <t>MV-W4</t>
    <phoneticPr fontId="1" type="noConversion"/>
  </si>
  <si>
    <t>节能系统通讯采集</t>
    <phoneticPr fontId="1" type="noConversion"/>
  </si>
  <si>
    <t>A端环控机房</t>
    <phoneticPr fontId="1" type="noConversion"/>
  </si>
  <si>
    <t>EAF/RAF-A01</t>
    <phoneticPr fontId="1" type="noConversion"/>
  </si>
  <si>
    <t>FAF-A01</t>
    <phoneticPr fontId="1" type="noConversion"/>
  </si>
  <si>
    <t>A端新风道</t>
    <phoneticPr fontId="1" type="noConversion"/>
  </si>
  <si>
    <t>B端新风道</t>
    <phoneticPr fontId="1" type="noConversion"/>
  </si>
  <si>
    <t>MOV-W1</t>
    <phoneticPr fontId="1" type="noConversion"/>
  </si>
  <si>
    <t>组空AHU-A01冷冻水二通阀</t>
    <phoneticPr fontId="1" type="noConversion"/>
  </si>
  <si>
    <t>组空AHU-A01前</t>
    <phoneticPr fontId="1" type="noConversion"/>
  </si>
  <si>
    <t>MOV-W2</t>
    <phoneticPr fontId="1" type="noConversion"/>
  </si>
  <si>
    <t>组空AHU-B01冷冻水二通阀</t>
    <phoneticPr fontId="1" type="noConversion"/>
  </si>
  <si>
    <t>组空AHU-B01前</t>
    <phoneticPr fontId="1" type="noConversion"/>
  </si>
  <si>
    <t>MCCA</t>
    <phoneticPr fontId="1" type="noConversion"/>
  </si>
  <si>
    <t>A端公共区</t>
    <phoneticPr fontId="1" type="noConversion"/>
  </si>
  <si>
    <t>RFEAF-B01</t>
    <phoneticPr fontId="1" type="noConversion"/>
  </si>
  <si>
    <t>MCCB</t>
    <phoneticPr fontId="1" type="noConversion"/>
  </si>
  <si>
    <t>RFMD-B01</t>
    <phoneticPr fontId="1" type="noConversion"/>
  </si>
  <si>
    <t>B端公共区</t>
    <phoneticPr fontId="1" type="noConversion"/>
  </si>
  <si>
    <t>柜空AHU-a1二通阀</t>
    <phoneticPr fontId="1" type="noConversion"/>
  </si>
  <si>
    <t>空调器AHU-a1前</t>
    <phoneticPr fontId="1" type="noConversion"/>
  </si>
  <si>
    <t>MOV-W4</t>
    <phoneticPr fontId="1" type="noConversion"/>
  </si>
  <si>
    <t>柜空AHU-b1二通阀</t>
    <phoneticPr fontId="1" type="noConversion"/>
  </si>
  <si>
    <t>空调器AHU-b1前</t>
    <phoneticPr fontId="1" type="noConversion"/>
  </si>
  <si>
    <t>MOV-W5</t>
    <phoneticPr fontId="1" type="noConversion"/>
  </si>
  <si>
    <t>柜空AHU-b2二通阀</t>
    <phoneticPr fontId="1" type="noConversion"/>
  </si>
  <si>
    <t>MOV-W6</t>
    <phoneticPr fontId="1" type="noConversion"/>
  </si>
  <si>
    <t>柜空AHU-b3二通阀</t>
    <phoneticPr fontId="1" type="noConversion"/>
  </si>
  <si>
    <t>空调器AHU-b3前</t>
    <phoneticPr fontId="1" type="noConversion"/>
  </si>
  <si>
    <t>MOV-W7</t>
    <phoneticPr fontId="1" type="noConversion"/>
  </si>
  <si>
    <t>MOV-W8</t>
    <phoneticPr fontId="1" type="noConversion"/>
  </si>
  <si>
    <t>空调器AHU-b5前</t>
    <phoneticPr fontId="1" type="noConversion"/>
  </si>
  <si>
    <t>4号出入口</t>
    <phoneticPr fontId="1" type="noConversion"/>
  </si>
  <si>
    <t>A端排热风室</t>
    <phoneticPr fontId="1" type="noConversion"/>
  </si>
  <si>
    <t>B端排热风室</t>
    <phoneticPr fontId="1" type="noConversion"/>
  </si>
  <si>
    <t>小系统</t>
    <phoneticPr fontId="1" type="noConversion"/>
  </si>
  <si>
    <t>设备房间</t>
    <phoneticPr fontId="1" type="noConversion"/>
  </si>
  <si>
    <t>A端通风空调机房</t>
    <phoneticPr fontId="1" type="noConversion"/>
  </si>
  <si>
    <t>a1端小系统回风阀</t>
    <phoneticPr fontId="1" type="noConversion"/>
  </si>
  <si>
    <t>a1端小系统回排风阀</t>
    <phoneticPr fontId="1" type="noConversion"/>
  </si>
  <si>
    <t>a1端小系统排风阀</t>
    <phoneticPr fontId="1" type="noConversion"/>
  </si>
  <si>
    <t>a2端小系统送补风机</t>
    <phoneticPr fontId="1" type="noConversion"/>
  </si>
  <si>
    <t>A端防烟机房</t>
    <phoneticPr fontId="1" type="noConversion"/>
  </si>
  <si>
    <t>a2端小系统排风风机</t>
    <phoneticPr fontId="1" type="noConversion"/>
  </si>
  <si>
    <t>a2端小系统送补风机入口阀</t>
    <phoneticPr fontId="1" type="noConversion"/>
  </si>
  <si>
    <t>a2端小系统排风风机出口阀</t>
    <phoneticPr fontId="1" type="noConversion"/>
  </si>
  <si>
    <t>A端垃圾房</t>
    <phoneticPr fontId="1" type="noConversion"/>
  </si>
  <si>
    <t>B端通风空调机房</t>
    <phoneticPr fontId="1" type="noConversion"/>
  </si>
  <si>
    <t>人员管理房间</t>
    <phoneticPr fontId="1" type="noConversion"/>
  </si>
  <si>
    <t>b2端回排风风机</t>
    <phoneticPr fontId="1" type="noConversion"/>
  </si>
  <si>
    <t>b2端小系统空调器出口阀</t>
    <phoneticPr fontId="1" type="noConversion"/>
  </si>
  <si>
    <t>b2端小系统回风阀</t>
    <phoneticPr fontId="1" type="noConversion"/>
  </si>
  <si>
    <t>b2端小系统回排风阀</t>
    <phoneticPr fontId="1" type="noConversion"/>
  </si>
  <si>
    <t>b2端小系统排风阀</t>
    <phoneticPr fontId="1" type="noConversion"/>
  </si>
  <si>
    <t>b3端回排风风机</t>
    <phoneticPr fontId="1" type="noConversion"/>
  </si>
  <si>
    <t>变电所房间</t>
    <phoneticPr fontId="1" type="noConversion"/>
  </si>
  <si>
    <t>b4端回排风风机</t>
    <phoneticPr fontId="1" type="noConversion"/>
  </si>
  <si>
    <t>b4端小系统空调器出口阀</t>
    <phoneticPr fontId="1" type="noConversion"/>
  </si>
  <si>
    <t>b4端小系统回排风阀</t>
    <phoneticPr fontId="1" type="noConversion"/>
  </si>
  <si>
    <t>b4端小系统排风阀</t>
    <phoneticPr fontId="1" type="noConversion"/>
  </si>
  <si>
    <t>b5端回排风风机</t>
    <phoneticPr fontId="1" type="noConversion"/>
  </si>
  <si>
    <t>b5端小系统空调器出口阀</t>
    <phoneticPr fontId="1" type="noConversion"/>
  </si>
  <si>
    <t>双速风机?</t>
    <phoneticPr fontId="1" type="noConversion"/>
  </si>
  <si>
    <t>B端排风道</t>
    <phoneticPr fontId="1" type="noConversion"/>
  </si>
  <si>
    <t>b6端小系统排风风机</t>
    <phoneticPr fontId="1" type="noConversion"/>
  </si>
  <si>
    <t>b6端排风风机EAF-b61入口阀</t>
    <phoneticPr fontId="1" type="noConversion"/>
  </si>
  <si>
    <t>B端环控机房机房</t>
    <phoneticPr fontId="1" type="noConversion"/>
  </si>
  <si>
    <t>b6端排风风机EAF-b62入口阀</t>
    <phoneticPr fontId="1" type="noConversion"/>
  </si>
  <si>
    <t>b7端送/补风机</t>
    <phoneticPr fontId="1" type="noConversion"/>
  </si>
  <si>
    <t>B端防烟机房</t>
    <phoneticPr fontId="1" type="noConversion"/>
  </si>
  <si>
    <t>b7端排风风机</t>
    <phoneticPr fontId="1" type="noConversion"/>
  </si>
  <si>
    <t>b7端送/补风机FAF-b7入口阀</t>
    <phoneticPr fontId="1" type="noConversion"/>
  </si>
  <si>
    <t>b7端排风风机EAF-b7入口阀</t>
    <phoneticPr fontId="1" type="noConversion"/>
  </si>
  <si>
    <t>b8端送/补风机</t>
    <phoneticPr fontId="1" type="noConversion"/>
  </si>
  <si>
    <t>b8端排风风机</t>
    <phoneticPr fontId="1" type="noConversion"/>
  </si>
  <si>
    <t>b8端送/补风机FAF-b7入口阀</t>
    <phoneticPr fontId="1" type="noConversion"/>
  </si>
  <si>
    <t>b8端排风风机EAF-b8入口阀</t>
    <phoneticPr fontId="1" type="noConversion"/>
  </si>
  <si>
    <t>b9端排风风机</t>
    <phoneticPr fontId="1" type="noConversion"/>
  </si>
  <si>
    <t>b9端排风风机EAF-b9入口阀</t>
    <phoneticPr fontId="1" type="noConversion"/>
  </si>
  <si>
    <t>小系统仪表</t>
    <phoneticPr fontId="1" type="noConversion"/>
  </si>
  <si>
    <t>水泵</t>
    <phoneticPr fontId="1" type="noConversion"/>
  </si>
  <si>
    <t>废水泵房站台1-2轴</t>
    <phoneticPr fontId="1" type="noConversion"/>
  </si>
  <si>
    <t>车站左端活塞风井集水坑</t>
    <phoneticPr fontId="1" type="noConversion"/>
  </si>
  <si>
    <t>车站左端排风井集水坑</t>
    <phoneticPr fontId="1" type="noConversion"/>
  </si>
  <si>
    <t>车站左端新风井集水坑</t>
    <phoneticPr fontId="1" type="noConversion"/>
  </si>
  <si>
    <t>车站右端活塞风井集水坑</t>
    <phoneticPr fontId="1" type="noConversion"/>
  </si>
  <si>
    <t>车站右端排风井集水坑</t>
    <phoneticPr fontId="1" type="noConversion"/>
  </si>
  <si>
    <t>车站右端新风井集水坑</t>
    <phoneticPr fontId="1" type="noConversion"/>
  </si>
  <si>
    <t>消防泵房（车站21-22轴）集水坑</t>
    <phoneticPr fontId="1" type="noConversion"/>
  </si>
  <si>
    <t>1号出入口扶梯集水坑</t>
    <phoneticPr fontId="1" type="noConversion"/>
  </si>
  <si>
    <t>4号出入口扶梯集水坑</t>
    <phoneticPr fontId="1" type="noConversion"/>
  </si>
  <si>
    <t>4号出入口垂直电梯集水坑</t>
    <phoneticPr fontId="1" type="noConversion"/>
  </si>
  <si>
    <t>3号出入口扶梯集水坑</t>
    <phoneticPr fontId="1" type="noConversion"/>
  </si>
  <si>
    <t>污水泵房（车站17-18轴）集水坑</t>
    <phoneticPr fontId="1" type="noConversion"/>
  </si>
  <si>
    <t>污水泵房（车站17-18轴）</t>
    <phoneticPr fontId="1" type="noConversion"/>
  </si>
  <si>
    <t>银三角北站～斗门站区间</t>
    <phoneticPr fontId="1" type="noConversion"/>
  </si>
  <si>
    <t>斗门站～柏岗站区间</t>
    <phoneticPr fontId="1" type="noConversion"/>
  </si>
  <si>
    <t>字长</t>
    <phoneticPr fontId="1" type="noConversion"/>
  </si>
  <si>
    <t>——</t>
    <phoneticPr fontId="1" type="noConversion"/>
  </si>
  <si>
    <t>电梯及自动扶梯泵</t>
    <phoneticPr fontId="1" type="noConversion"/>
  </si>
  <si>
    <t>站厅A端照明配电室应急电源柜</t>
    <phoneticPr fontId="1" type="noConversion"/>
  </si>
  <si>
    <t>站台A端照明配电室应急电源柜</t>
    <phoneticPr fontId="1" type="noConversion"/>
  </si>
  <si>
    <t>站厅B端照明配电室应急电源柜</t>
    <phoneticPr fontId="1" type="noConversion"/>
  </si>
  <si>
    <t>站台B端照明配电室应急电源柜</t>
    <phoneticPr fontId="1" type="noConversion"/>
  </si>
  <si>
    <t>左端活塞风亭集水坑雨水泵</t>
    <phoneticPr fontId="1" type="noConversion"/>
  </si>
  <si>
    <t>左端新风亭集水坑雨水泵</t>
    <phoneticPr fontId="1" type="noConversion"/>
  </si>
  <si>
    <t>右端活塞风亭集水坑雨水泵</t>
    <phoneticPr fontId="1" type="noConversion"/>
  </si>
  <si>
    <t>右端新风亭集水坑雨水泵</t>
    <phoneticPr fontId="1" type="noConversion"/>
  </si>
  <si>
    <t>T-W1</t>
    <phoneticPr fontId="1" type="noConversion"/>
  </si>
  <si>
    <t>T-W2</t>
    <phoneticPr fontId="1" type="noConversion"/>
  </si>
  <si>
    <t>T-W3</t>
  </si>
  <si>
    <t>T-W4</t>
  </si>
  <si>
    <t>T-W5</t>
  </si>
  <si>
    <t>T-W6</t>
  </si>
  <si>
    <t>T-W7</t>
  </si>
  <si>
    <t>T-W8</t>
  </si>
  <si>
    <t>F-W1</t>
    <phoneticPr fontId="1" type="noConversion"/>
  </si>
  <si>
    <t>F-W2</t>
    <phoneticPr fontId="1" type="noConversion"/>
  </si>
  <si>
    <t>电动压差旁通阀</t>
    <phoneticPr fontId="1" type="noConversion"/>
  </si>
  <si>
    <t>MOV-W3</t>
    <phoneticPr fontId="1" type="noConversion"/>
  </si>
  <si>
    <t>A端站厅1#温度</t>
    <phoneticPr fontId="1" type="noConversion"/>
  </si>
  <si>
    <t>A端站厅1#湿度</t>
    <phoneticPr fontId="1" type="noConversion"/>
  </si>
  <si>
    <t>A端站厅2#温度</t>
    <phoneticPr fontId="1" type="noConversion"/>
  </si>
  <si>
    <t>A端站厅2#湿度</t>
    <phoneticPr fontId="1" type="noConversion"/>
  </si>
  <si>
    <t>A端站台1#湿度</t>
    <phoneticPr fontId="1" type="noConversion"/>
  </si>
  <si>
    <t>A端站台2#温度</t>
    <phoneticPr fontId="1" type="noConversion"/>
  </si>
  <si>
    <t>A端站台2#湿度</t>
    <phoneticPr fontId="1" type="noConversion"/>
  </si>
  <si>
    <t>A端站厅1#CO2含量</t>
    <phoneticPr fontId="1" type="noConversion"/>
  </si>
  <si>
    <t>A端站厅2#CO2含量</t>
    <phoneticPr fontId="1" type="noConversion"/>
  </si>
  <si>
    <t>C-A01</t>
    <phoneticPr fontId="1" type="noConversion"/>
  </si>
  <si>
    <t>C-A02</t>
    <phoneticPr fontId="1" type="noConversion"/>
  </si>
  <si>
    <t>C-A03</t>
    <phoneticPr fontId="1" type="noConversion"/>
  </si>
  <si>
    <t>C-A04</t>
    <phoneticPr fontId="1" type="noConversion"/>
  </si>
  <si>
    <t>A端站台1#CO2含量</t>
    <phoneticPr fontId="1" type="noConversion"/>
  </si>
  <si>
    <t>A端站台2#CO2含量</t>
    <phoneticPr fontId="1" type="noConversion"/>
  </si>
  <si>
    <t>B端站厅1#温度</t>
  </si>
  <si>
    <t>B端站厅1#湿度</t>
  </si>
  <si>
    <t>B端站厅2#温度</t>
  </si>
  <si>
    <t>B端站厅2#湿度</t>
  </si>
  <si>
    <t>B端站台1#温度</t>
  </si>
  <si>
    <t>B端站台1#湿度</t>
  </si>
  <si>
    <t>B端站台2#温度</t>
  </si>
  <si>
    <t>B端站台2#湿度</t>
  </si>
  <si>
    <t>C-B01</t>
  </si>
  <si>
    <t>B端站厅1#CO2含量</t>
  </si>
  <si>
    <t>C-B02</t>
  </si>
  <si>
    <t>B端站厅2#CO2含量</t>
  </si>
  <si>
    <t>C-B03</t>
  </si>
  <si>
    <t>B端站台1#CO2含量</t>
  </si>
  <si>
    <t>C-B04</t>
  </si>
  <si>
    <t>B端站台2#CO2含量</t>
  </si>
  <si>
    <t>PLCMa</t>
    <phoneticPr fontId="1" type="noConversion"/>
  </si>
  <si>
    <t>EC</t>
    <phoneticPr fontId="1" type="noConversion"/>
  </si>
  <si>
    <t>冷冻水综合旁流水处理器</t>
    <phoneticPr fontId="1" type="noConversion"/>
  </si>
  <si>
    <t>PL-W2</t>
    <phoneticPr fontId="1" type="noConversion"/>
  </si>
  <si>
    <t>PL-W1</t>
    <phoneticPr fontId="1" type="noConversion"/>
  </si>
  <si>
    <r>
      <t>A端大系统公共区回排风管阀</t>
    </r>
    <r>
      <rPr>
        <b/>
        <sz val="10"/>
        <rFont val="楷体_GB2312"/>
        <family val="3"/>
        <charset val="134"/>
      </rPr>
      <t>（三档阀）</t>
    </r>
    <phoneticPr fontId="1" type="noConversion"/>
  </si>
  <si>
    <r>
      <t>B端大系统公共区回排风管阀</t>
    </r>
    <r>
      <rPr>
        <b/>
        <sz val="10"/>
        <color indexed="8"/>
        <rFont val="楷体_GB2312"/>
        <family val="3"/>
        <charset val="134"/>
      </rPr>
      <t>（三档阀）</t>
    </r>
    <phoneticPr fontId="1" type="noConversion"/>
  </si>
  <si>
    <r>
      <t>A端大系统设备区回排风管1#阀</t>
    </r>
    <r>
      <rPr>
        <b/>
        <sz val="10"/>
        <color indexed="8"/>
        <rFont val="楷体_GB2312"/>
        <family val="3"/>
        <charset val="134"/>
      </rPr>
      <t>（三档阀）</t>
    </r>
    <phoneticPr fontId="1" type="noConversion"/>
  </si>
  <si>
    <r>
      <t>A端大系统设备区回排风管2#阀</t>
    </r>
    <r>
      <rPr>
        <b/>
        <sz val="10"/>
        <color indexed="8"/>
        <rFont val="楷体_GB2312"/>
        <family val="3"/>
        <charset val="134"/>
      </rPr>
      <t>（三档阀）</t>
    </r>
    <phoneticPr fontId="1" type="noConversion"/>
  </si>
  <si>
    <t>a2端小系统送垃圾间出口阀</t>
    <phoneticPr fontId="1" type="noConversion"/>
  </si>
  <si>
    <t>b6端小系统送风机</t>
    <phoneticPr fontId="1" type="noConversion"/>
  </si>
  <si>
    <r>
      <t>b1端小系统1#空调器入口阀</t>
    </r>
    <r>
      <rPr>
        <b/>
        <sz val="10"/>
        <color indexed="8"/>
        <rFont val="楷体_GB2312"/>
        <family val="3"/>
        <charset val="134"/>
      </rPr>
      <t>（三档阀）</t>
    </r>
    <phoneticPr fontId="1" type="noConversion"/>
  </si>
  <si>
    <r>
      <t>b2端小系统空调器入口阀</t>
    </r>
    <r>
      <rPr>
        <b/>
        <sz val="10"/>
        <color indexed="8"/>
        <rFont val="楷体_GB2312"/>
        <family val="3"/>
        <charset val="134"/>
      </rPr>
      <t>（三档阀）</t>
    </r>
    <phoneticPr fontId="1" type="noConversion"/>
  </si>
  <si>
    <r>
      <t>b3端小系统空调器入口阀</t>
    </r>
    <r>
      <rPr>
        <b/>
        <sz val="10"/>
        <color indexed="8"/>
        <rFont val="楷体_GB2312"/>
        <family val="3"/>
        <charset val="134"/>
      </rPr>
      <t>（三档阀）</t>
    </r>
    <phoneticPr fontId="1" type="noConversion"/>
  </si>
  <si>
    <r>
      <t>b4端小系统空调器入口阀</t>
    </r>
    <r>
      <rPr>
        <b/>
        <sz val="10"/>
        <color indexed="8"/>
        <rFont val="楷体_GB2312"/>
        <family val="3"/>
        <charset val="134"/>
      </rPr>
      <t>（三档阀）</t>
    </r>
    <phoneticPr fontId="1" type="noConversion"/>
  </si>
  <si>
    <r>
      <t>b5端小系统空调器入口阀</t>
    </r>
    <r>
      <rPr>
        <b/>
        <sz val="10"/>
        <color indexed="8"/>
        <rFont val="楷体_GB2312"/>
        <family val="3"/>
        <charset val="134"/>
      </rPr>
      <t>（三档阀）</t>
    </r>
    <phoneticPr fontId="1" type="noConversion"/>
  </si>
  <si>
    <t>H-302-B01</t>
    <phoneticPr fontId="1" type="noConversion"/>
  </si>
  <si>
    <t>H-302-A01</t>
    <phoneticPr fontId="1" type="noConversion"/>
  </si>
  <si>
    <t>A端排热风机入口处</t>
    <phoneticPr fontId="1" type="noConversion"/>
  </si>
  <si>
    <t xml:space="preserve">H-a11 </t>
    <phoneticPr fontId="1" type="noConversion"/>
  </si>
  <si>
    <t>H-a12</t>
  </si>
  <si>
    <t>H-a13</t>
  </si>
  <si>
    <t xml:space="preserve">H-b11 </t>
    <phoneticPr fontId="1" type="noConversion"/>
  </si>
  <si>
    <t>H-b12</t>
  </si>
  <si>
    <t>H-b14</t>
  </si>
  <si>
    <t>H-b16</t>
  </si>
  <si>
    <t>H-b17</t>
  </si>
  <si>
    <t>H-b18</t>
  </si>
  <si>
    <t>H-b19</t>
  </si>
  <si>
    <t>H-b21</t>
    <phoneticPr fontId="1" type="noConversion"/>
  </si>
  <si>
    <t>H-b22</t>
  </si>
  <si>
    <t xml:space="preserve">H-b31 </t>
    <phoneticPr fontId="1" type="noConversion"/>
  </si>
  <si>
    <t>H-b32</t>
  </si>
  <si>
    <t xml:space="preserve">H-b41 </t>
    <phoneticPr fontId="1" type="noConversion"/>
  </si>
  <si>
    <t>H-b42</t>
  </si>
  <si>
    <t>H-b43</t>
  </si>
  <si>
    <t>H-b44</t>
  </si>
  <si>
    <t xml:space="preserve">H-b51 </t>
    <phoneticPr fontId="1" type="noConversion"/>
  </si>
  <si>
    <t>H-b52</t>
  </si>
  <si>
    <t>H-b53</t>
  </si>
  <si>
    <t>H-b54</t>
  </si>
  <si>
    <t>H-b55</t>
  </si>
  <si>
    <t>B端排热风机入口处</t>
    <phoneticPr fontId="1" type="noConversion"/>
  </si>
  <si>
    <t>BMA101-H</t>
    <phoneticPr fontId="1" type="noConversion"/>
  </si>
  <si>
    <t>送回风总管和设备房内（站厅A端环控电控室）</t>
    <phoneticPr fontId="1" type="noConversion"/>
  </si>
  <si>
    <t>BMA104-H</t>
    <phoneticPr fontId="1" type="noConversion"/>
  </si>
  <si>
    <t>BMB103-H</t>
    <phoneticPr fontId="1" type="noConversion"/>
  </si>
  <si>
    <t>送回风总管和设备房内（站台层B端整流器室1）</t>
    <phoneticPr fontId="1" type="noConversion"/>
  </si>
  <si>
    <t>送回风总管和设备房内（站台层B端预留再生能源回馈室）</t>
    <phoneticPr fontId="1" type="noConversion"/>
  </si>
  <si>
    <t>送回风总管和设备房内（站台层B端35KV开关室）</t>
    <phoneticPr fontId="1" type="noConversion"/>
  </si>
  <si>
    <t>送回风总管和设备房内（站台层B端400V开关室）</t>
    <phoneticPr fontId="1" type="noConversion"/>
  </si>
  <si>
    <t>BMB104-H</t>
    <phoneticPr fontId="1" type="noConversion"/>
  </si>
  <si>
    <t>BMB202-H</t>
    <phoneticPr fontId="1" type="noConversion"/>
  </si>
  <si>
    <t>BMA102-H</t>
    <phoneticPr fontId="1" type="noConversion"/>
  </si>
  <si>
    <t>BMB102-H</t>
    <phoneticPr fontId="1" type="noConversion"/>
  </si>
  <si>
    <t>送回风总管和设备房内（站厅层B端信号设备室)</t>
    <phoneticPr fontId="1" type="noConversion"/>
  </si>
  <si>
    <t>送回风总管和设备房内（站厅层B端民用通信设备室)</t>
    <phoneticPr fontId="1" type="noConversion"/>
  </si>
  <si>
    <t>送回风总管和设备房内（站厅层B端通信网络设备间)</t>
    <phoneticPr fontId="1" type="noConversion"/>
  </si>
  <si>
    <t>送回风总管和设备房内（站厅层B端通信设备室)</t>
    <phoneticPr fontId="1" type="noConversion"/>
  </si>
  <si>
    <t>送回风总管和设备房内（站厅层B端综合监控室)</t>
    <phoneticPr fontId="1" type="noConversion"/>
  </si>
  <si>
    <t>送回风总管和设备房内（站厅层B端车站控制室)</t>
    <phoneticPr fontId="1" type="noConversion"/>
  </si>
  <si>
    <t>H-b13</t>
    <phoneticPr fontId="1" type="noConversion"/>
  </si>
  <si>
    <t>BMB105-H</t>
    <phoneticPr fontId="1" type="noConversion"/>
  </si>
  <si>
    <t>MCCA&amp;BMA101-N1</t>
    <phoneticPr fontId="1" type="noConversion"/>
  </si>
  <si>
    <t>MCCA&amp;BMA101-N2</t>
    <phoneticPr fontId="1" type="noConversion"/>
  </si>
  <si>
    <t>区间废水泵</t>
    <phoneticPr fontId="1" type="noConversion"/>
  </si>
  <si>
    <t>BM_A102-N3</t>
  </si>
  <si>
    <t>BM_B105-N1</t>
  </si>
  <si>
    <t>BM_B104-N1</t>
  </si>
  <si>
    <t>BM_A104-N2</t>
  </si>
  <si>
    <t>BMA201-N1</t>
  </si>
  <si>
    <t>BMA102-N2</t>
  </si>
  <si>
    <t>BMA102-N3</t>
  </si>
  <si>
    <t>BMA103-N2</t>
  </si>
  <si>
    <t>BMA102-N1</t>
  </si>
  <si>
    <t>BMA201-N3</t>
  </si>
  <si>
    <t>BMA103-N3</t>
  </si>
  <si>
    <t>BMA104-N3</t>
  </si>
  <si>
    <t>BMA103-N1</t>
  </si>
  <si>
    <t>BMA201-N2</t>
  </si>
  <si>
    <t>BMB105-N1</t>
  </si>
  <si>
    <t>BMB101-N1</t>
  </si>
  <si>
    <t>BMB202-N2</t>
  </si>
  <si>
    <t>BMB201-N2</t>
  </si>
  <si>
    <t>BMB102-N1</t>
  </si>
  <si>
    <t>BMB201-N1</t>
  </si>
  <si>
    <t>BMB102-N2</t>
  </si>
  <si>
    <t>4号出入口二通阀</t>
    <phoneticPr fontId="1" type="noConversion"/>
  </si>
  <si>
    <t>B端</t>
  </si>
  <si>
    <t>A端</t>
  </si>
  <si>
    <t>MCCB&amp;BMB103-N1</t>
    <phoneticPr fontId="1" type="noConversion"/>
  </si>
  <si>
    <t>MCCB&amp;BMB103-N2</t>
    <phoneticPr fontId="1" type="noConversion"/>
  </si>
  <si>
    <t>H-b15</t>
    <phoneticPr fontId="1" type="noConversion"/>
  </si>
  <si>
    <t>BMB101-H</t>
  </si>
  <si>
    <t>BMB101-H</t>
    <phoneticPr fontId="1" type="noConversion"/>
  </si>
  <si>
    <t>站厅到站台1#电扶梯</t>
    <phoneticPr fontId="1" type="noConversion"/>
  </si>
  <si>
    <t>站厅到站台2#电扶梯</t>
    <phoneticPr fontId="1" type="noConversion"/>
  </si>
  <si>
    <t>站厅到站台3#电扶梯</t>
    <phoneticPr fontId="1" type="noConversion"/>
  </si>
  <si>
    <t>站厅到站台4#电扶梯</t>
    <phoneticPr fontId="1" type="noConversion"/>
  </si>
  <si>
    <t>BMA104-N1</t>
    <phoneticPr fontId="1" type="noConversion"/>
  </si>
  <si>
    <t>FAF-A01</t>
  </si>
  <si>
    <t>EAF/RAF-A01</t>
  </si>
  <si>
    <t>RFEAF-A01</t>
  </si>
  <si>
    <t>RFEAF-B01</t>
  </si>
  <si>
    <t>TVF-302-A01</t>
  </si>
  <si>
    <t>TEF-302-A01</t>
  </si>
  <si>
    <t>TVF-302-B01</t>
  </si>
  <si>
    <t xml:space="preserve">EAF-a2 </t>
  </si>
  <si>
    <t>联锁对象</t>
    <phoneticPr fontId="1" type="noConversion"/>
  </si>
  <si>
    <t>数据来源</t>
    <phoneticPr fontId="1" type="noConversion"/>
  </si>
  <si>
    <t>位置</t>
    <phoneticPr fontId="1" type="noConversion"/>
  </si>
  <si>
    <t>EPS-A11</t>
    <phoneticPr fontId="1" type="noConversion"/>
  </si>
  <si>
    <t>EPS-A21</t>
    <phoneticPr fontId="1" type="noConversion"/>
  </si>
  <si>
    <t>EPS-B11</t>
    <phoneticPr fontId="1" type="noConversion"/>
  </si>
  <si>
    <t>EPS-B21</t>
    <phoneticPr fontId="1" type="noConversion"/>
  </si>
  <si>
    <t>BMA201-H</t>
  </si>
  <si>
    <t>BMA201-H</t>
    <phoneticPr fontId="1" type="noConversion"/>
  </si>
  <si>
    <r>
      <t>ALG-B11</t>
    </r>
    <r>
      <rPr>
        <b/>
        <sz val="10"/>
        <color indexed="10"/>
        <rFont val="楷体_GB2312"/>
        <family val="3"/>
        <charset val="134"/>
      </rPr>
      <t>/ALG12</t>
    </r>
    <phoneticPr fontId="1" type="noConversion"/>
  </si>
  <si>
    <r>
      <t>ALG-A11</t>
    </r>
    <r>
      <rPr>
        <b/>
        <sz val="10"/>
        <color indexed="10"/>
        <rFont val="楷体_GB2312"/>
        <family val="3"/>
        <charset val="134"/>
      </rPr>
      <t>/ALG11</t>
    </r>
    <phoneticPr fontId="1" type="noConversion"/>
  </si>
  <si>
    <t>站厅B端照明配电室照明总箱（智能照明网关）</t>
    <phoneticPr fontId="1" type="noConversion"/>
  </si>
  <si>
    <t>站台A端广告照明</t>
    <phoneticPr fontId="1" type="noConversion"/>
  </si>
  <si>
    <t>站台B端广告照明</t>
    <phoneticPr fontId="1" type="noConversion"/>
  </si>
  <si>
    <t>BMB201-H</t>
    <phoneticPr fontId="1" type="noConversion"/>
  </si>
  <si>
    <r>
      <t>ALG-B21</t>
    </r>
    <r>
      <rPr>
        <b/>
        <sz val="10"/>
        <color indexed="10"/>
        <rFont val="楷体_GB2312"/>
        <family val="3"/>
        <charset val="134"/>
      </rPr>
      <t>/ALG22</t>
    </r>
    <phoneticPr fontId="1" type="noConversion"/>
  </si>
  <si>
    <r>
      <t>ALG-A21</t>
    </r>
    <r>
      <rPr>
        <b/>
        <sz val="10"/>
        <color indexed="10"/>
        <rFont val="楷体_GB2312"/>
        <family val="3"/>
        <charset val="134"/>
      </rPr>
      <t>/ALG21</t>
    </r>
    <phoneticPr fontId="1" type="noConversion"/>
  </si>
  <si>
    <t>A端区间右线小里程方向疏散指示</t>
    <phoneticPr fontId="1" type="noConversion"/>
  </si>
  <si>
    <t>B端区间左线大里程方向疏散指示</t>
    <phoneticPr fontId="1" type="noConversion"/>
  </si>
  <si>
    <t>B端区间左线小里程方向疏散指示</t>
    <phoneticPr fontId="1" type="noConversion"/>
  </si>
  <si>
    <t>B端区间右线大里程方向疏散指示</t>
    <phoneticPr fontId="1" type="noConversion"/>
  </si>
  <si>
    <t>B端区间右线小里程方向疏散指示</t>
    <phoneticPr fontId="1" type="noConversion"/>
  </si>
  <si>
    <t>站台B端区间工作照明总箱(4回路群控）</t>
    <phoneticPr fontId="1" type="noConversion"/>
  </si>
  <si>
    <t>A端站厅</t>
  </si>
  <si>
    <t>A端站台1#温度</t>
    <phoneticPr fontId="1" type="noConversion"/>
  </si>
  <si>
    <t>A端站台</t>
  </si>
  <si>
    <t>B端站厅</t>
    <phoneticPr fontId="1" type="noConversion"/>
  </si>
  <si>
    <t>B端站台</t>
    <phoneticPr fontId="1" type="noConversion"/>
  </si>
  <si>
    <t>4#出入口</t>
    <phoneticPr fontId="1" type="noConversion"/>
  </si>
  <si>
    <t>FCU-A01~A05</t>
    <phoneticPr fontId="1" type="noConversion"/>
  </si>
  <si>
    <t>便民用房风机盘管FCU-A06~A07</t>
    <phoneticPr fontId="1" type="noConversion"/>
  </si>
  <si>
    <t>FCU-A06~A07</t>
    <phoneticPr fontId="1" type="noConversion"/>
  </si>
  <si>
    <t>三档阀</t>
    <phoneticPr fontId="1" type="noConversion"/>
  </si>
  <si>
    <t xml:space="preserve">该阀位置在风机入口处，与其他不同 </t>
    <phoneticPr fontId="1" type="noConversion"/>
  </si>
  <si>
    <t>含滤网压差信号</t>
    <phoneticPr fontId="1" type="noConversion"/>
  </si>
  <si>
    <r>
      <t>b1端1#柜式空调器</t>
    </r>
    <r>
      <rPr>
        <b/>
        <sz val="10"/>
        <color indexed="8"/>
        <rFont val="楷体_GB2312"/>
        <family val="3"/>
        <charset val="134"/>
      </rPr>
      <t>(含压差报警及净化装置信号）</t>
    </r>
    <phoneticPr fontId="1" type="noConversion"/>
  </si>
  <si>
    <r>
      <t>b2端柜式空调器</t>
    </r>
    <r>
      <rPr>
        <b/>
        <sz val="10"/>
        <color indexed="8"/>
        <rFont val="楷体_GB2312"/>
        <family val="3"/>
        <charset val="134"/>
      </rPr>
      <t>(含压差报警及净化装置信号）</t>
    </r>
    <phoneticPr fontId="1" type="noConversion"/>
  </si>
  <si>
    <r>
      <t>A端组合式空调器</t>
    </r>
    <r>
      <rPr>
        <b/>
        <sz val="10"/>
        <color indexed="8"/>
        <rFont val="楷体_GB2312"/>
        <family val="3"/>
        <charset val="134"/>
      </rPr>
      <t>(含压差报警及净化装置信号）</t>
    </r>
    <phoneticPr fontId="1" type="noConversion"/>
  </si>
  <si>
    <r>
      <t>B端组合式空调器</t>
    </r>
    <r>
      <rPr>
        <b/>
        <sz val="10"/>
        <color indexed="8"/>
        <rFont val="楷体_GB2312"/>
        <family val="3"/>
        <charset val="134"/>
      </rPr>
      <t>(含压差报警及净化装置信号）</t>
    </r>
    <phoneticPr fontId="1" type="noConversion"/>
  </si>
  <si>
    <t xml:space="preserve">正反转，软启动 </t>
    <phoneticPr fontId="1" type="noConversion"/>
  </si>
  <si>
    <t>正反转，软启动</t>
  </si>
  <si>
    <t>正反转，软启动</t>
    <phoneticPr fontId="1" type="noConversion"/>
  </si>
  <si>
    <t>变频+火灾工频旁路</t>
    <phoneticPr fontId="1" type="noConversion"/>
  </si>
  <si>
    <r>
      <t>a1端柜式空调器</t>
    </r>
    <r>
      <rPr>
        <b/>
        <sz val="10"/>
        <color indexed="8"/>
        <rFont val="楷体_GB2312"/>
        <family val="3"/>
        <charset val="134"/>
      </rPr>
      <t>(含压差报警信号）</t>
    </r>
    <phoneticPr fontId="1" type="noConversion"/>
  </si>
  <si>
    <r>
      <t>b3端柜式空调器</t>
    </r>
    <r>
      <rPr>
        <b/>
        <sz val="10"/>
        <color indexed="8"/>
        <rFont val="楷体_GB2312"/>
        <family val="3"/>
        <charset val="134"/>
      </rPr>
      <t>(含压差报警信号）</t>
    </r>
    <phoneticPr fontId="1" type="noConversion"/>
  </si>
  <si>
    <r>
      <t>b4端柜式空调器</t>
    </r>
    <r>
      <rPr>
        <b/>
        <sz val="10"/>
        <color indexed="8"/>
        <rFont val="楷体_GB2312"/>
        <family val="3"/>
        <charset val="134"/>
      </rPr>
      <t>(含压差报警信号）</t>
    </r>
    <phoneticPr fontId="1" type="noConversion"/>
  </si>
  <si>
    <r>
      <t>b5端柜式空调器</t>
    </r>
    <r>
      <rPr>
        <b/>
        <sz val="10"/>
        <color indexed="8"/>
        <rFont val="楷体_GB2312"/>
        <family val="3"/>
        <charset val="134"/>
      </rPr>
      <t>(含压差报警信号）</t>
    </r>
    <phoneticPr fontId="1" type="noConversion"/>
  </si>
  <si>
    <t xml:space="preserve"> DN65 </t>
    <phoneticPr fontId="1" type="noConversion"/>
  </si>
  <si>
    <t xml:space="preserve"> DN100</t>
    <phoneticPr fontId="1" type="noConversion"/>
  </si>
  <si>
    <t xml:space="preserve"> DN50</t>
    <phoneticPr fontId="1" type="noConversion"/>
  </si>
  <si>
    <t xml:space="preserve">EPSA21-7-1回路 </t>
    <phoneticPr fontId="1" type="noConversion"/>
  </si>
  <si>
    <t xml:space="preserve">EPSA21-7-2回路 </t>
    <phoneticPr fontId="1" type="noConversion"/>
  </si>
  <si>
    <t xml:space="preserve">EPSA21-8-1回路 </t>
    <phoneticPr fontId="1" type="noConversion"/>
  </si>
  <si>
    <t xml:space="preserve">EPSA21-8-2回路 </t>
    <phoneticPr fontId="1" type="noConversion"/>
  </si>
  <si>
    <t xml:space="preserve">EPSB21-7-1回路 </t>
    <phoneticPr fontId="1" type="noConversion"/>
  </si>
  <si>
    <t xml:space="preserve">EPSB21-7-2回路 </t>
    <phoneticPr fontId="1" type="noConversion"/>
  </si>
  <si>
    <t xml:space="preserve">EPSB21-8-1回路 </t>
    <phoneticPr fontId="1" type="noConversion"/>
  </si>
  <si>
    <t xml:space="preserve">EPSB21-8-2回路 </t>
    <phoneticPr fontId="1" type="noConversion"/>
  </si>
  <si>
    <t>ALG-A11箱</t>
    <phoneticPr fontId="1" type="noConversion"/>
  </si>
  <si>
    <t xml:space="preserve">ALG-A21箱 </t>
    <phoneticPr fontId="1" type="noConversion"/>
  </si>
  <si>
    <t xml:space="preserve">ALQ-A2箱 </t>
    <phoneticPr fontId="1" type="noConversion"/>
  </si>
  <si>
    <t>ALG-B11箱</t>
    <phoneticPr fontId="1" type="noConversion"/>
  </si>
  <si>
    <t>ALG-B21箱</t>
    <phoneticPr fontId="1" type="noConversion"/>
  </si>
  <si>
    <t>ALQ-B21箱</t>
    <phoneticPr fontId="1" type="noConversion"/>
  </si>
  <si>
    <t>站台A端区间洞口</t>
  </si>
  <si>
    <t>站台A端区间洞口</t>
    <phoneticPr fontId="1" type="noConversion"/>
  </si>
  <si>
    <t>站台A端区间洞口处2#隔断门</t>
    <phoneticPr fontId="1" type="noConversion"/>
  </si>
  <si>
    <t>双泵组</t>
    <phoneticPr fontId="1" type="noConversion"/>
  </si>
  <si>
    <t>单泵组</t>
    <phoneticPr fontId="1" type="noConversion"/>
  </si>
  <si>
    <t>站厅A端</t>
    <phoneticPr fontId="1" type="noConversion"/>
  </si>
  <si>
    <t>站台A端</t>
    <phoneticPr fontId="1" type="noConversion"/>
  </si>
  <si>
    <t>站厅B端</t>
    <phoneticPr fontId="1" type="noConversion"/>
  </si>
  <si>
    <t>站台B端</t>
  </si>
  <si>
    <t>消防阀、照明、隔断门等</t>
    <phoneticPr fontId="1" type="noConversion"/>
  </si>
  <si>
    <r>
      <t>A端隧道排热风机</t>
    </r>
    <r>
      <rPr>
        <b/>
        <sz val="10"/>
        <color indexed="8"/>
        <rFont val="楷体_GB2312"/>
        <family val="3"/>
        <charset val="134"/>
      </rPr>
      <t>(含温度振动监测信号）</t>
    </r>
    <phoneticPr fontId="1" type="noConversion"/>
  </si>
  <si>
    <r>
      <t>B端1#区间隧道风机</t>
    </r>
    <r>
      <rPr>
        <b/>
        <sz val="10"/>
        <color indexed="8"/>
        <rFont val="楷体_GB2312"/>
        <family val="3"/>
        <charset val="134"/>
      </rPr>
      <t>(含温度振动监测信号）</t>
    </r>
    <phoneticPr fontId="1" type="noConversion"/>
  </si>
  <si>
    <r>
      <t>B端2#区间隧道风机</t>
    </r>
    <r>
      <rPr>
        <b/>
        <sz val="10"/>
        <color indexed="8"/>
        <rFont val="楷体_GB2312"/>
        <family val="3"/>
        <charset val="134"/>
      </rPr>
      <t>(含温度振动监测信号）</t>
    </r>
    <phoneticPr fontId="1" type="noConversion"/>
  </si>
  <si>
    <r>
      <t>B端隧道排热风机</t>
    </r>
    <r>
      <rPr>
        <b/>
        <sz val="10"/>
        <color indexed="8"/>
        <rFont val="楷体_GB2312"/>
        <family val="3"/>
        <charset val="134"/>
      </rPr>
      <t>(含温度振动监测信号）</t>
    </r>
    <phoneticPr fontId="1" type="noConversion"/>
  </si>
  <si>
    <r>
      <t>A端1#区间隧道风机</t>
    </r>
    <r>
      <rPr>
        <b/>
        <sz val="10"/>
        <color indexed="8"/>
        <rFont val="楷体_GB2312"/>
        <family val="3"/>
        <charset val="134"/>
      </rPr>
      <t>(含温度振动监测信号）</t>
    </r>
    <phoneticPr fontId="1" type="noConversion"/>
  </si>
  <si>
    <r>
      <t>A端2#区间隧道风机</t>
    </r>
    <r>
      <rPr>
        <b/>
        <sz val="10"/>
        <color indexed="8"/>
        <rFont val="楷体_GB2312"/>
        <family val="3"/>
        <charset val="134"/>
      </rPr>
      <t>(含温度振动监测信号）</t>
    </r>
    <phoneticPr fontId="1" type="noConversion"/>
  </si>
  <si>
    <t>环控双电源进线</t>
    <phoneticPr fontId="1" type="noConversion"/>
  </si>
  <si>
    <t>B端环控室</t>
    <phoneticPr fontId="1" type="noConversion"/>
  </si>
  <si>
    <t>DFB
功能块</t>
    <phoneticPr fontId="1" type="noConversion"/>
  </si>
  <si>
    <t>1#冷机蒸发器进水阀</t>
    <phoneticPr fontId="1" type="noConversion"/>
  </si>
  <si>
    <t>1#冷机冷凝器进水阀</t>
    <phoneticPr fontId="1" type="noConversion"/>
  </si>
  <si>
    <t>1#冷却塔供水阀</t>
    <phoneticPr fontId="1" type="noConversion"/>
  </si>
  <si>
    <t>1#冷却塔回水阀</t>
    <phoneticPr fontId="1" type="noConversion"/>
  </si>
  <si>
    <t>PLCSl</t>
    <phoneticPr fontId="1" type="noConversion"/>
  </si>
  <si>
    <t>ET02通讯链路诊断</t>
    <phoneticPr fontId="1" type="noConversion"/>
  </si>
  <si>
    <t>ET01通讯链路诊断</t>
    <phoneticPr fontId="1" type="noConversion"/>
  </si>
  <si>
    <t>A端</t>
    <phoneticPr fontId="1" type="noConversion"/>
  </si>
  <si>
    <t>PLCSL</t>
    <phoneticPr fontId="1" type="noConversion"/>
  </si>
  <si>
    <t>PLCMa/PLCSL</t>
    <phoneticPr fontId="1" type="noConversion"/>
  </si>
  <si>
    <t>RFEAF-A01</t>
    <phoneticPr fontId="1" type="noConversion"/>
  </si>
  <si>
    <t>ET02</t>
    <phoneticPr fontId="1" type="noConversion"/>
  </si>
  <si>
    <t>ET01</t>
    <phoneticPr fontId="1" type="noConversion"/>
  </si>
  <si>
    <t>B端</t>
    <phoneticPr fontId="1" type="noConversion"/>
  </si>
  <si>
    <t>4号出入口风机盘管FCU-A01~A05</t>
    <phoneticPr fontId="1" type="noConversion"/>
  </si>
  <si>
    <t>BMB104-N1</t>
    <phoneticPr fontId="1" type="noConversion"/>
  </si>
  <si>
    <t>BMB105-N1</t>
    <phoneticPr fontId="1" type="noConversion"/>
  </si>
  <si>
    <t>消防泵房集水坑局部排水泵</t>
    <phoneticPr fontId="1" type="noConversion"/>
  </si>
  <si>
    <t>BMB202-N1</t>
    <phoneticPr fontId="1" type="noConversion"/>
  </si>
  <si>
    <t>BMB301-N1</t>
    <phoneticPr fontId="1" type="noConversion"/>
  </si>
  <si>
    <t>冷却水回水总管F-W1</t>
    <phoneticPr fontId="1" type="noConversion"/>
  </si>
  <si>
    <t>冷冻水回水总管F-W2</t>
    <phoneticPr fontId="1" type="noConversion"/>
  </si>
  <si>
    <t>冷冻供水管T-W1</t>
    <phoneticPr fontId="1" type="noConversion"/>
  </si>
  <si>
    <t>冷冻回水管T-W2</t>
    <phoneticPr fontId="1" type="noConversion"/>
  </si>
  <si>
    <t>冷却供水管T-W3</t>
    <phoneticPr fontId="1" type="noConversion"/>
  </si>
  <si>
    <t>冷却回水管T-W4</t>
    <phoneticPr fontId="1" type="noConversion"/>
  </si>
  <si>
    <t>1#冷机蒸发器进水管T-W5</t>
    <phoneticPr fontId="1" type="noConversion"/>
  </si>
  <si>
    <t>1#冷机蒸发器出水管T-W6</t>
    <phoneticPr fontId="1" type="noConversion"/>
  </si>
  <si>
    <t>1#冷机冷凝器进水管T-W7</t>
    <phoneticPr fontId="1" type="noConversion"/>
  </si>
  <si>
    <t>1#冷机冷凝器出水管T-W8</t>
    <phoneticPr fontId="1" type="noConversion"/>
  </si>
  <si>
    <t>2#冷机蒸发器进水管T-W9</t>
    <phoneticPr fontId="1" type="noConversion"/>
  </si>
  <si>
    <t>2#冷机蒸发器出水管T-W10</t>
    <phoneticPr fontId="1" type="noConversion"/>
  </si>
  <si>
    <t>2#冷机冷凝器进水管T-W11</t>
    <phoneticPr fontId="1" type="noConversion"/>
  </si>
  <si>
    <t>2#冷机冷凝器出水管T-W12</t>
    <phoneticPr fontId="1" type="noConversion"/>
  </si>
  <si>
    <t>1#冷却塔出水管T-W13</t>
    <phoneticPr fontId="1" type="noConversion"/>
  </si>
  <si>
    <t>2#冷却塔出水管T-W15</t>
    <phoneticPr fontId="1" type="noConversion"/>
  </si>
  <si>
    <t>A端大风柜回水管T-W14</t>
    <phoneticPr fontId="1" type="noConversion"/>
  </si>
  <si>
    <t>B端大风柜回水管T-W16</t>
    <phoneticPr fontId="1" type="noConversion"/>
  </si>
  <si>
    <t>集水器上A端大系统回水管T-W17</t>
    <phoneticPr fontId="1" type="noConversion"/>
  </si>
  <si>
    <t>集水器上B端大系统回水管T-W18</t>
    <phoneticPr fontId="1" type="noConversion"/>
  </si>
  <si>
    <t>集水器上小系统回水管T-W19</t>
    <phoneticPr fontId="1" type="noConversion"/>
  </si>
  <si>
    <t>T-W9</t>
  </si>
  <si>
    <t>T-W10</t>
  </si>
  <si>
    <t>T-W11</t>
  </si>
  <si>
    <t>T-W12</t>
  </si>
  <si>
    <t>T-W13</t>
  </si>
  <si>
    <t>T-W14</t>
  </si>
  <si>
    <t>T-W15</t>
  </si>
  <si>
    <t>T-W16</t>
  </si>
  <si>
    <t>T-W17</t>
  </si>
  <si>
    <t>T-W18</t>
  </si>
  <si>
    <t>T-W19</t>
  </si>
  <si>
    <t>1#水流压差PDT-W1
(集水器&amp;分水器间)</t>
    <phoneticPr fontId="1" type="noConversion"/>
  </si>
  <si>
    <t>2#水流压差PDT-W2
(最不利末端)</t>
    <phoneticPr fontId="1" type="noConversion"/>
  </si>
  <si>
    <t>室外环境温湿度
(新风井内）</t>
    <phoneticPr fontId="1" type="noConversion"/>
  </si>
  <si>
    <t>室外环境湿度
(新风井内）</t>
    <phoneticPr fontId="1" type="noConversion"/>
  </si>
  <si>
    <t>H-W1-T</t>
    <phoneticPr fontId="1" type="noConversion"/>
  </si>
  <si>
    <t>PDT-W1</t>
    <phoneticPr fontId="1" type="noConversion"/>
  </si>
  <si>
    <t>PDT-W2</t>
    <phoneticPr fontId="1" type="noConversion"/>
  </si>
  <si>
    <t>冷却水综合旁流水处理器</t>
    <phoneticPr fontId="1" type="noConversion"/>
  </si>
  <si>
    <t>A端送风道温度</t>
    <phoneticPr fontId="1" type="noConversion"/>
  </si>
  <si>
    <t>A端送风道湿度</t>
    <phoneticPr fontId="1" type="noConversion"/>
  </si>
  <si>
    <t>A端回风总管温度</t>
    <phoneticPr fontId="1" type="noConversion"/>
  </si>
  <si>
    <t>A端回风总管湿度</t>
    <phoneticPr fontId="1" type="noConversion"/>
  </si>
  <si>
    <t>A端新风总管温度</t>
    <phoneticPr fontId="1" type="noConversion"/>
  </si>
  <si>
    <t>A端混风总管温度</t>
    <phoneticPr fontId="1" type="noConversion"/>
  </si>
  <si>
    <t>H-A01-T</t>
    <phoneticPr fontId="1" type="noConversion"/>
  </si>
  <si>
    <t>H-A01-H</t>
    <phoneticPr fontId="1" type="noConversion"/>
  </si>
  <si>
    <t>H-A02-T</t>
    <phoneticPr fontId="1" type="noConversion"/>
  </si>
  <si>
    <t>H-A03-T</t>
    <phoneticPr fontId="1" type="noConversion"/>
  </si>
  <si>
    <t>H-A03-H</t>
    <phoneticPr fontId="1" type="noConversion"/>
  </si>
  <si>
    <t>H-A04-T</t>
    <phoneticPr fontId="1" type="noConversion"/>
  </si>
  <si>
    <t>H-A04-H</t>
    <phoneticPr fontId="1" type="noConversion"/>
  </si>
  <si>
    <t>H-A05-T</t>
  </si>
  <si>
    <t>H-A05-H</t>
  </si>
  <si>
    <t>H-A02-H</t>
    <phoneticPr fontId="1" type="noConversion"/>
  </si>
  <si>
    <t>H-A06-T</t>
  </si>
  <si>
    <t>H-A06-H</t>
  </si>
  <si>
    <t>H-A07-T</t>
  </si>
  <si>
    <t>H-A07-H</t>
  </si>
  <si>
    <t>H-A08-T</t>
  </si>
  <si>
    <t>H-A08-H</t>
  </si>
  <si>
    <t>H-B01-T</t>
  </si>
  <si>
    <t>H-B01-H</t>
  </si>
  <si>
    <t>H-B02-T</t>
  </si>
  <si>
    <t>H-B02-H</t>
  </si>
  <si>
    <t>H-B03-T</t>
  </si>
  <si>
    <t>H-B03-H</t>
  </si>
  <si>
    <t>H-B04-T</t>
  </si>
  <si>
    <t>H-B04-H</t>
  </si>
  <si>
    <t>B端环控机房</t>
  </si>
  <si>
    <t>H-B05-T</t>
  </si>
  <si>
    <t>H-B05-H</t>
  </si>
  <si>
    <t>H-B06-T</t>
  </si>
  <si>
    <t>H-B06-H</t>
  </si>
  <si>
    <t>H-B07-T</t>
  </si>
  <si>
    <t>H-B07-H</t>
  </si>
  <si>
    <t>H-B08-T</t>
  </si>
  <si>
    <t>H-B08-H</t>
  </si>
  <si>
    <t>A端区间右线大里程方向疏散指示</t>
    <phoneticPr fontId="1" type="noConversion"/>
  </si>
  <si>
    <t>BMB201-H</t>
  </si>
  <si>
    <t>A端区间左线大里程方向疏散指示</t>
    <phoneticPr fontId="1" type="noConversion"/>
  </si>
  <si>
    <t>站厅B端广告照明</t>
    <phoneticPr fontId="1" type="noConversion"/>
  </si>
  <si>
    <t>站厅A端广告照明</t>
    <phoneticPr fontId="1" type="noConversion"/>
  </si>
  <si>
    <t>BMM101_PRA</t>
    <phoneticPr fontId="1" type="noConversion"/>
  </si>
  <si>
    <t>BMM102_PRA</t>
    <phoneticPr fontId="1" type="noConversion"/>
  </si>
  <si>
    <t>BMM103_PRA</t>
    <phoneticPr fontId="1" type="noConversion"/>
  </si>
  <si>
    <t>BMM104_PRA</t>
    <phoneticPr fontId="1" type="noConversion"/>
  </si>
  <si>
    <t>BMM105_PRA</t>
    <phoneticPr fontId="1" type="noConversion"/>
  </si>
  <si>
    <t>BMM201_PRA</t>
    <phoneticPr fontId="1" type="noConversion"/>
  </si>
  <si>
    <t>BMM202_PRA</t>
    <phoneticPr fontId="1" type="noConversion"/>
  </si>
  <si>
    <t>BMM301_PRA</t>
    <phoneticPr fontId="1" type="noConversion"/>
  </si>
  <si>
    <t>BMS101_PRA</t>
    <phoneticPr fontId="1" type="noConversion"/>
  </si>
  <si>
    <t>BMS102_PRA</t>
    <phoneticPr fontId="1" type="noConversion"/>
  </si>
  <si>
    <t>BMS103_PRA</t>
    <phoneticPr fontId="1" type="noConversion"/>
  </si>
  <si>
    <t>BMS104_PRA</t>
    <phoneticPr fontId="1" type="noConversion"/>
  </si>
  <si>
    <t>BMS201_PRA</t>
    <phoneticPr fontId="1" type="noConversion"/>
  </si>
  <si>
    <t>BMS301_PRA</t>
    <phoneticPr fontId="1" type="noConversion"/>
  </si>
  <si>
    <t>PLCMa_SW1</t>
    <phoneticPr fontId="1" type="noConversion"/>
  </si>
  <si>
    <t>PLCMa_SW2</t>
    <phoneticPr fontId="1" type="noConversion"/>
  </si>
  <si>
    <t>PLCSl_SW1</t>
    <phoneticPr fontId="1" type="noConversion"/>
  </si>
  <si>
    <t>PLCSl_SW2</t>
    <phoneticPr fontId="1" type="noConversion"/>
  </si>
  <si>
    <t>IBP_SW1</t>
    <phoneticPr fontId="1" type="noConversion"/>
  </si>
  <si>
    <t>BMM101_SW1</t>
  </si>
  <si>
    <t>BMM102_SW1</t>
  </si>
  <si>
    <t>BMM103_SW1</t>
  </si>
  <si>
    <t>BMM104_SW1</t>
  </si>
  <si>
    <t>BMM105_SW1</t>
  </si>
  <si>
    <t>BMM201_SW1</t>
  </si>
  <si>
    <t>BMM202_SW1</t>
  </si>
  <si>
    <t>BMM301_SW1</t>
  </si>
  <si>
    <t>BMS101_SW1</t>
  </si>
  <si>
    <t>BMS102_SW1</t>
  </si>
  <si>
    <t>BMS103_SW1</t>
  </si>
  <si>
    <t>BMS104_SW1</t>
  </si>
  <si>
    <t>BMS201_SW1</t>
  </si>
  <si>
    <t>BMS301_SW1</t>
  </si>
  <si>
    <t>主端控制系统1#交换机诊断</t>
    <phoneticPr fontId="1" type="noConversion"/>
  </si>
  <si>
    <t>主端控制系统2#交换机诊断</t>
    <phoneticPr fontId="1" type="noConversion"/>
  </si>
  <si>
    <t>从端控制系统1#交换机诊断</t>
    <phoneticPr fontId="1" type="noConversion"/>
  </si>
  <si>
    <t>从端控制系统2#交换机诊断</t>
    <phoneticPr fontId="1" type="noConversion"/>
  </si>
  <si>
    <t>IBP模块箱交换机诊断</t>
    <phoneticPr fontId="1" type="noConversion"/>
  </si>
  <si>
    <t>主端控制系统诊断</t>
    <phoneticPr fontId="1" type="noConversion"/>
  </si>
  <si>
    <t>从端控制系统诊断</t>
    <phoneticPr fontId="1" type="noConversion"/>
  </si>
  <si>
    <t>A端排热风机出口阀</t>
    <phoneticPr fontId="1" type="noConversion"/>
  </si>
  <si>
    <t>A端1#轨顶排热风阀</t>
    <phoneticPr fontId="1" type="noConversion"/>
  </si>
  <si>
    <t>B端1#站台下排热风阀</t>
    <phoneticPr fontId="1" type="noConversion"/>
  </si>
  <si>
    <t>站台A端区间工作照明总箱(4回路群控）</t>
    <phoneticPr fontId="1" type="noConversion"/>
  </si>
  <si>
    <t>A端区间左线小里程方向疏散指示</t>
    <phoneticPr fontId="1" type="noConversion"/>
  </si>
  <si>
    <t>LLFHM-01</t>
    <phoneticPr fontId="1" type="noConversion"/>
  </si>
  <si>
    <t>LLFHM-02</t>
    <phoneticPr fontId="1" type="noConversion"/>
  </si>
  <si>
    <t>站台A端区间洞口处1#隔断门</t>
    <phoneticPr fontId="1" type="noConversion"/>
  </si>
  <si>
    <t>站台B端小动力箱综合旁流水处理器</t>
    <phoneticPr fontId="1" type="noConversion"/>
  </si>
  <si>
    <t xml:space="preserve">APB12_WL14回路 </t>
    <phoneticPr fontId="1" type="noConversion"/>
  </si>
  <si>
    <t xml:space="preserve">APB12_WL15回路 </t>
    <phoneticPr fontId="1" type="noConversion"/>
  </si>
  <si>
    <t>A端区间电动蝶阀</t>
    <phoneticPr fontId="1" type="noConversion"/>
  </si>
  <si>
    <t>B端区间电动蝶阀</t>
    <phoneticPr fontId="1" type="noConversion"/>
  </si>
  <si>
    <t>ELB_A</t>
    <phoneticPr fontId="1" type="noConversion"/>
  </si>
  <si>
    <t>ELS_A</t>
    <phoneticPr fontId="1" type="noConversion"/>
  </si>
  <si>
    <t>ERS_A</t>
    <phoneticPr fontId="1" type="noConversion"/>
  </si>
  <si>
    <t>ERB_A</t>
    <phoneticPr fontId="1" type="noConversion"/>
  </si>
  <si>
    <t>ELB_B</t>
    <phoneticPr fontId="1" type="noConversion"/>
  </si>
  <si>
    <t>ELS_B</t>
    <phoneticPr fontId="1" type="noConversion"/>
  </si>
  <si>
    <t>ERB_B</t>
    <phoneticPr fontId="1" type="noConversion"/>
  </si>
  <si>
    <t>ERS_B</t>
    <phoneticPr fontId="1" type="noConversion"/>
  </si>
  <si>
    <t>PLX_01</t>
    <phoneticPr fontId="1" type="noConversion"/>
  </si>
  <si>
    <t>PLX_02</t>
    <phoneticPr fontId="1" type="noConversion"/>
  </si>
  <si>
    <t>B端车控室AL-B11</t>
    <phoneticPr fontId="1" type="noConversion"/>
  </si>
  <si>
    <t>ZNZM</t>
    <phoneticPr fontId="1" type="noConversion"/>
  </si>
  <si>
    <t>JHQ_01</t>
    <phoneticPr fontId="1" type="noConversion"/>
  </si>
  <si>
    <t>JHQ_02</t>
    <phoneticPr fontId="1" type="noConversion"/>
  </si>
  <si>
    <t>站厅厕所净化器</t>
    <phoneticPr fontId="1" type="noConversion"/>
  </si>
  <si>
    <t>站台厕所净化器</t>
    <phoneticPr fontId="1" type="noConversion"/>
  </si>
  <si>
    <t xml:space="preserve">AL00回路 </t>
    <phoneticPr fontId="1" type="noConversion"/>
  </si>
  <si>
    <t>送回风总管和设备房内（站厅层B端环控电控室）</t>
    <phoneticPr fontId="1" type="noConversion"/>
  </si>
  <si>
    <t>时钟同步指令</t>
    <phoneticPr fontId="1" type="noConversion"/>
  </si>
  <si>
    <t>EPS、智能照明、MCC进线、双电源箱</t>
    <phoneticPr fontId="1" type="noConversion"/>
  </si>
  <si>
    <t>QJFSB01A/01B</t>
    <phoneticPr fontId="1" type="noConversion"/>
  </si>
  <si>
    <t>QJFSB02A/02B</t>
    <phoneticPr fontId="1" type="noConversion"/>
  </si>
  <si>
    <t>BMA301-N1</t>
    <phoneticPr fontId="1" type="noConversion"/>
  </si>
  <si>
    <t>站台层主废水泵房车站主废水泵</t>
    <phoneticPr fontId="1" type="noConversion"/>
  </si>
  <si>
    <t>左端排风亭集水坑雨水泵</t>
    <phoneticPr fontId="1" type="noConversion"/>
  </si>
  <si>
    <t>右端排风亭集水坑雨水泵</t>
    <phoneticPr fontId="1" type="noConversion"/>
  </si>
  <si>
    <t>4号出入口集水坑局部排水泵</t>
    <phoneticPr fontId="1" type="noConversion"/>
  </si>
  <si>
    <t>备用</t>
    <phoneticPr fontId="1" type="noConversion"/>
  </si>
  <si>
    <t>按最多的考虑</t>
    <phoneticPr fontId="1" type="noConversion"/>
  </si>
  <si>
    <t>1号出入口集水坑局部排水泵</t>
    <phoneticPr fontId="1" type="noConversion"/>
  </si>
  <si>
    <t>4号出入口垂梯集水坑局部排水泵</t>
    <phoneticPr fontId="1" type="noConversion"/>
  </si>
  <si>
    <t>3号出入口集水坑局部排水泵</t>
    <phoneticPr fontId="1" type="noConversion"/>
  </si>
  <si>
    <t>污水泵房集水坑局部排水泵</t>
    <phoneticPr fontId="1" type="noConversion"/>
  </si>
  <si>
    <t>1号出入口电梯（备用）</t>
    <phoneticPr fontId="1" type="noConversion"/>
  </si>
  <si>
    <t>2号出入口电梯（备用）</t>
    <phoneticPr fontId="1" type="noConversion"/>
  </si>
  <si>
    <t>MCCB1</t>
    <phoneticPr fontId="1" type="noConversion"/>
  </si>
  <si>
    <t>MCCB2</t>
    <phoneticPr fontId="1" type="noConversion"/>
  </si>
  <si>
    <t>EAF/RAF-a1</t>
    <phoneticPr fontId="1" type="noConversion"/>
  </si>
  <si>
    <t>a1端小系统空调器出口阀</t>
    <phoneticPr fontId="1" type="noConversion"/>
  </si>
  <si>
    <t>a1端回排风风机</t>
    <phoneticPr fontId="1" type="noConversion"/>
  </si>
  <si>
    <r>
      <t>a1端小系统空调器入口阀</t>
    </r>
    <r>
      <rPr>
        <b/>
        <sz val="10"/>
        <rFont val="楷体_GB2312"/>
        <family val="3"/>
        <charset val="134"/>
      </rPr>
      <t>（三档阀）</t>
    </r>
    <phoneticPr fontId="1" type="noConversion"/>
  </si>
  <si>
    <t>b6端送风机FAF-b61入口阀</t>
    <phoneticPr fontId="1" type="noConversion"/>
  </si>
  <si>
    <t>H-a14</t>
  </si>
  <si>
    <t>H-a15</t>
  </si>
  <si>
    <t>站厅层照明配电室</t>
    <phoneticPr fontId="1" type="noConversion"/>
  </si>
  <si>
    <t>站台层照明配电室</t>
    <phoneticPr fontId="1" type="noConversion"/>
  </si>
  <si>
    <t>H-b33</t>
  </si>
  <si>
    <r>
      <t>H-b37</t>
    </r>
    <r>
      <rPr>
        <sz val="10"/>
        <color indexed="8"/>
        <rFont val="楷体_GB2312"/>
        <family val="3"/>
        <charset val="134"/>
      </rPr>
      <t/>
    </r>
  </si>
  <si>
    <t>H-b34</t>
    <phoneticPr fontId="1" type="noConversion"/>
  </si>
  <si>
    <t>送回风总管和设备房内（站厅层B端AFC设备室)</t>
    <phoneticPr fontId="1" type="noConversion"/>
  </si>
  <si>
    <t>H-b35</t>
    <phoneticPr fontId="1" type="noConversion"/>
  </si>
  <si>
    <t>送回风总管和设备房内（站厅层B端公安通信设备室)</t>
    <phoneticPr fontId="1" type="noConversion"/>
  </si>
  <si>
    <t>H-b36</t>
    <phoneticPr fontId="1" type="noConversion"/>
  </si>
  <si>
    <t>送回风总管和设备房内（站台层B端端控制室)</t>
    <phoneticPr fontId="1" type="noConversion"/>
  </si>
  <si>
    <t>H-b38</t>
    <phoneticPr fontId="1" type="noConversion"/>
  </si>
  <si>
    <t>送回风总管和设备房内（站台层B端站台门室)</t>
    <phoneticPr fontId="1" type="noConversion"/>
  </si>
  <si>
    <t>IBP_PRA</t>
    <phoneticPr fontId="1" type="noConversion"/>
  </si>
  <si>
    <t>IBP盘远程模块箱诊断</t>
    <phoneticPr fontId="1" type="noConversion"/>
  </si>
  <si>
    <t>主端BMM101远程模块箱诊断</t>
    <phoneticPr fontId="1" type="noConversion"/>
  </si>
  <si>
    <t>主端BMM102远程模块箱诊断</t>
  </si>
  <si>
    <t>主端BMM103远程模块箱诊断</t>
  </si>
  <si>
    <t>主端BMM104远程模块箱诊断</t>
  </si>
  <si>
    <t>主端BMM201远程模块箱诊断</t>
    <phoneticPr fontId="1" type="noConversion"/>
  </si>
  <si>
    <t>主端BMM202远程模块箱诊断</t>
    <phoneticPr fontId="1" type="noConversion"/>
  </si>
  <si>
    <t>主端BMM301远程模块箱诊断</t>
    <phoneticPr fontId="1" type="noConversion"/>
  </si>
  <si>
    <t>主端远程模块箱诊断备用</t>
    <phoneticPr fontId="1" type="noConversion"/>
  </si>
  <si>
    <t>从端远程模块箱诊断备用</t>
    <phoneticPr fontId="1" type="noConversion"/>
  </si>
  <si>
    <t>主端BMM105远程模块箱诊断</t>
    <phoneticPr fontId="1" type="noConversion"/>
  </si>
  <si>
    <t>从端BMS101远程模块箱诊断</t>
    <phoneticPr fontId="1" type="noConversion"/>
  </si>
  <si>
    <t>从端BMS102远程模块箱诊断</t>
    <phoneticPr fontId="1" type="noConversion"/>
  </si>
  <si>
    <t>从端BMS103远程模块箱诊断</t>
  </si>
  <si>
    <t>从端BMS104远程模块箱诊断</t>
  </si>
  <si>
    <t>从端BMS201远程模块箱诊断</t>
    <phoneticPr fontId="1" type="noConversion"/>
  </si>
  <si>
    <t>从端BMS202远程模块箱诊断</t>
    <phoneticPr fontId="1" type="noConversion"/>
  </si>
  <si>
    <t>主端BMM101远程模块箱交换机诊断</t>
    <phoneticPr fontId="1" type="noConversion"/>
  </si>
  <si>
    <t>主端BMM102远程模块箱交换机诊断</t>
    <phoneticPr fontId="1" type="noConversion"/>
  </si>
  <si>
    <t>主端BMM103远程模块箱交换机诊断</t>
  </si>
  <si>
    <t>主端BMM104远程模块箱交换机诊断</t>
  </si>
  <si>
    <t>主端BMM105远程模块箱交换机诊断</t>
  </si>
  <si>
    <t>主端BMM201远程模块箱交换机诊断</t>
    <phoneticPr fontId="1" type="noConversion"/>
  </si>
  <si>
    <t>主端BMM202远程模块箱交换机诊断</t>
    <phoneticPr fontId="1" type="noConversion"/>
  </si>
  <si>
    <t>主端BMM301远程模块箱交换机诊断</t>
    <phoneticPr fontId="1" type="noConversion"/>
  </si>
  <si>
    <t>主端远程模块箱交换机诊断</t>
    <phoneticPr fontId="1" type="noConversion"/>
  </si>
  <si>
    <t>从端BMS101远程模块箱交换机诊断</t>
    <phoneticPr fontId="1" type="noConversion"/>
  </si>
  <si>
    <t>从端BMS102远程模块箱交换机诊断</t>
    <phoneticPr fontId="1" type="noConversion"/>
  </si>
  <si>
    <t>从端BMS103远程模块箱交换机诊断</t>
  </si>
  <si>
    <t>从端BMS104远程模块箱交换机诊断</t>
  </si>
  <si>
    <t>从端BMS201远程模块箱交换机诊断</t>
    <phoneticPr fontId="1" type="noConversion"/>
  </si>
  <si>
    <t>从端BMS301远程模块箱交换机诊断</t>
    <phoneticPr fontId="1" type="noConversion"/>
  </si>
  <si>
    <t>从端远程模块箱交换机诊断</t>
    <phoneticPr fontId="1" type="noConversion"/>
  </si>
  <si>
    <t>配线及出入段远程模块箱诊断备用</t>
    <phoneticPr fontId="1" type="noConversion"/>
  </si>
  <si>
    <t>配线及出入段远程模块箱交换机诊断</t>
    <phoneticPr fontId="1" type="noConversion"/>
  </si>
  <si>
    <t>BAS系统</t>
    <phoneticPr fontId="1" type="noConversion"/>
  </si>
  <si>
    <t xml:space="preserve">变频 </t>
    <phoneticPr fontId="1" type="noConversion"/>
  </si>
  <si>
    <t>水系统（除了备注为BAS系统的，其余均为节能系统控制，再上传给BAS)</t>
    <phoneticPr fontId="1" type="noConversion"/>
  </si>
  <si>
    <t>大系统（除了备注为BAS系统的，其余均为节能系统控制，再上传给BAS)</t>
    <phoneticPr fontId="1" type="noConversion"/>
  </si>
  <si>
    <t>模式控制</t>
    <phoneticPr fontId="1" type="noConversion"/>
  </si>
  <si>
    <t>B端送风道温度</t>
  </si>
  <si>
    <t>B端送风道湿度</t>
  </si>
  <si>
    <t>B端回风总管温度</t>
  </si>
  <si>
    <t>B端回风总管湿度</t>
  </si>
  <si>
    <t>B端新风总管温度</t>
  </si>
  <si>
    <t>B端混风总管温度</t>
  </si>
  <si>
    <t>站厅到站台1#电梯</t>
    <phoneticPr fontId="1" type="noConversion"/>
  </si>
  <si>
    <t>3号出入口电梯（备用）</t>
    <phoneticPr fontId="1" type="noConversion"/>
  </si>
  <si>
    <t>4号出入口电梯（备用）</t>
    <phoneticPr fontId="1" type="noConversion"/>
  </si>
  <si>
    <t>1号出入口1#电扶梯</t>
    <phoneticPr fontId="1" type="noConversion"/>
  </si>
  <si>
    <t>1号出入口2#电扶梯</t>
    <phoneticPr fontId="1" type="noConversion"/>
  </si>
  <si>
    <t>2号出入口1#电扶梯（后期增加）</t>
    <phoneticPr fontId="1" type="noConversion"/>
  </si>
  <si>
    <t>3号出入口1#电扶梯</t>
    <phoneticPr fontId="1" type="noConversion"/>
  </si>
  <si>
    <t>4号出入口1#电扶梯</t>
    <phoneticPr fontId="1" type="noConversion"/>
  </si>
  <si>
    <t>4号出入口2#电扶梯</t>
    <phoneticPr fontId="1" type="noConversion"/>
  </si>
  <si>
    <t>站厅到站台2#电梯（备用）</t>
    <phoneticPr fontId="1" type="noConversion"/>
  </si>
  <si>
    <t>2号出入口2#电扶梯（备用）</t>
    <phoneticPr fontId="1" type="noConversion"/>
  </si>
  <si>
    <t>3号出入口2#电扶梯（备用）</t>
    <phoneticPr fontId="1" type="noConversion"/>
  </si>
  <si>
    <t>电动风阀备用1</t>
    <phoneticPr fontId="1" type="noConversion"/>
  </si>
  <si>
    <t>电动风阀备用2</t>
    <phoneticPr fontId="1" type="noConversion"/>
  </si>
  <si>
    <t>电动风阀备用3</t>
    <phoneticPr fontId="1" type="noConversion"/>
  </si>
  <si>
    <t>电动风阀备用4</t>
    <phoneticPr fontId="1" type="noConversion"/>
  </si>
  <si>
    <t>射流风机备用1</t>
    <phoneticPr fontId="1" type="noConversion"/>
  </si>
  <si>
    <t>射流风机备用2</t>
    <phoneticPr fontId="1" type="noConversion"/>
  </si>
  <si>
    <t>射流风机备用3</t>
  </si>
  <si>
    <t>射流风机备用4</t>
  </si>
  <si>
    <t>射流风机备用5</t>
  </si>
  <si>
    <t>射流风机备用6</t>
  </si>
  <si>
    <t>射流风机备用7</t>
  </si>
  <si>
    <t>射流风机备用8</t>
  </si>
  <si>
    <t>射流风机备用9</t>
  </si>
  <si>
    <t>射流风机备用10</t>
  </si>
  <si>
    <t>射流风机备用11</t>
  </si>
  <si>
    <t>射流风机备用12</t>
  </si>
  <si>
    <t>射流风机备用13</t>
  </si>
  <si>
    <t>射流风机备用14</t>
  </si>
  <si>
    <t>射流风机备用15</t>
  </si>
  <si>
    <t>射流风机备用16</t>
  </si>
  <si>
    <t>FAS</t>
    <phoneticPr fontId="1" type="noConversion"/>
  </si>
  <si>
    <t>IBP</t>
    <phoneticPr fontId="1" type="noConversion"/>
  </si>
  <si>
    <t>FAS系统信息</t>
    <phoneticPr fontId="1" type="noConversion"/>
  </si>
  <si>
    <t>IBP盘信息</t>
    <phoneticPr fontId="1" type="noConversion"/>
  </si>
  <si>
    <t>MCCA1</t>
    <phoneticPr fontId="1" type="noConversion"/>
  </si>
  <si>
    <t>A端环控室</t>
    <phoneticPr fontId="1" type="noConversion"/>
  </si>
  <si>
    <t>MCCA2</t>
    <phoneticPr fontId="1" type="noConversion"/>
  </si>
  <si>
    <t>时间表模式</t>
    <phoneticPr fontId="1" type="noConversion"/>
  </si>
  <si>
    <t>TMS</t>
    <phoneticPr fontId="1" type="noConversion"/>
  </si>
  <si>
    <t>————</t>
    <phoneticPr fontId="1" type="noConversion"/>
  </si>
  <si>
    <t>全系统模式点</t>
    <phoneticPr fontId="1" type="noConversion"/>
  </si>
  <si>
    <t>Mode_SYS</t>
    <phoneticPr fontId="1" type="noConversion"/>
  </si>
  <si>
    <t>Mode_DXT</t>
    <phoneticPr fontId="1" type="noConversion"/>
  </si>
  <si>
    <t>大系统模式点</t>
    <phoneticPr fontId="1" type="noConversion"/>
  </si>
  <si>
    <t>Mode_BWATT</t>
    <phoneticPr fontId="1" type="noConversion"/>
  </si>
  <si>
    <t>Mode_SDT</t>
    <phoneticPr fontId="1" type="noConversion"/>
  </si>
  <si>
    <t>Mode_XXTB1</t>
    <phoneticPr fontId="1" type="noConversion"/>
  </si>
  <si>
    <t>Mode_XXTB2</t>
    <phoneticPr fontId="1" type="noConversion"/>
  </si>
  <si>
    <t>Mode_XXTB3</t>
  </si>
  <si>
    <t>Mode_XXTB4</t>
  </si>
  <si>
    <t>Mode_XXTB5</t>
  </si>
  <si>
    <t>Mode_XXTB6</t>
  </si>
  <si>
    <t>Mode_XXTB7</t>
  </si>
  <si>
    <t>Mode_XXTA1</t>
    <phoneticPr fontId="1" type="noConversion"/>
  </si>
  <si>
    <t>Mode_XXTA2</t>
    <phoneticPr fontId="1" type="noConversion"/>
  </si>
  <si>
    <t>Mode_XXTA3</t>
  </si>
  <si>
    <t>隧道系统模式点</t>
    <phoneticPr fontId="1" type="noConversion"/>
  </si>
  <si>
    <t>小系统B1模式点</t>
    <phoneticPr fontId="1" type="noConversion"/>
  </si>
  <si>
    <t>小系统B2模式点</t>
    <phoneticPr fontId="1" type="noConversion"/>
  </si>
  <si>
    <t>小系统B3模式点</t>
  </si>
  <si>
    <t>小系统B4模式点</t>
  </si>
  <si>
    <t>小系统B5模式点</t>
  </si>
  <si>
    <t>小系统B6模式点</t>
  </si>
  <si>
    <t>小系统B7模式点</t>
  </si>
  <si>
    <t>小系统A1模式点</t>
    <phoneticPr fontId="1" type="noConversion"/>
  </si>
  <si>
    <t>小系统A2模式点</t>
    <phoneticPr fontId="1" type="noConversion"/>
  </si>
  <si>
    <t>小系统A3模式点</t>
  </si>
  <si>
    <t>SYNC</t>
    <phoneticPr fontId="1" type="noConversion"/>
  </si>
  <si>
    <t>节能系统及火灾反馈</t>
    <phoneticPr fontId="1" type="noConversion"/>
  </si>
  <si>
    <t>B端MCC柜火灾反馈</t>
    <phoneticPr fontId="1" type="noConversion"/>
  </si>
  <si>
    <t>A端MCC柜火灾反馈</t>
    <phoneticPr fontId="1" type="noConversion"/>
  </si>
  <si>
    <t>MCCM</t>
    <phoneticPr fontId="1" type="noConversion"/>
  </si>
  <si>
    <t>MCCS</t>
    <phoneticPr fontId="1" type="noConversion"/>
  </si>
  <si>
    <r>
      <t>MD-a2</t>
    </r>
    <r>
      <rPr>
        <sz val="10"/>
        <color indexed="8"/>
        <rFont val="楷体_GB2312"/>
        <family val="3"/>
        <charset val="134"/>
      </rPr>
      <t>3</t>
    </r>
    <phoneticPr fontId="1" type="noConversion"/>
  </si>
  <si>
    <t>a2端小系统排烟风机出口阀</t>
    <phoneticPr fontId="1" type="noConversion"/>
  </si>
  <si>
    <t>A端排烟机房</t>
    <phoneticPr fontId="1" type="noConversion"/>
  </si>
  <si>
    <t>排烟专用电动风阀</t>
    <phoneticPr fontId="1" type="noConversion"/>
  </si>
  <si>
    <r>
      <t>MD-b</t>
    </r>
    <r>
      <rPr>
        <sz val="10"/>
        <color indexed="8"/>
        <rFont val="楷体_GB2312"/>
        <family val="3"/>
        <charset val="134"/>
      </rPr>
      <t>101</t>
    </r>
    <phoneticPr fontId="1" type="noConversion"/>
  </si>
  <si>
    <t>b10端加压送风专用电动风阀</t>
    <phoneticPr fontId="1" type="noConversion"/>
  </si>
  <si>
    <t>b8端排烟专用电动风阀</t>
    <phoneticPr fontId="1" type="noConversion"/>
  </si>
  <si>
    <r>
      <t>b</t>
    </r>
    <r>
      <rPr>
        <sz val="10"/>
        <color indexed="8"/>
        <rFont val="楷体_GB2312"/>
        <family val="3"/>
        <charset val="134"/>
      </rPr>
      <t>7</t>
    </r>
    <r>
      <rPr>
        <sz val="10"/>
        <color indexed="8"/>
        <rFont val="楷体_GB2312"/>
        <family val="3"/>
        <charset val="134"/>
      </rPr>
      <t>端排烟专用电动风阀</t>
    </r>
    <phoneticPr fontId="1" type="noConversion"/>
  </si>
  <si>
    <r>
      <t>b6</t>
    </r>
    <r>
      <rPr>
        <sz val="10"/>
        <color indexed="8"/>
        <rFont val="楷体_GB2312"/>
        <family val="3"/>
        <charset val="134"/>
      </rPr>
      <t>端排烟专用电动风阀</t>
    </r>
    <phoneticPr fontId="1" type="noConversion"/>
  </si>
  <si>
    <r>
      <t>b6</t>
    </r>
    <r>
      <rPr>
        <sz val="10"/>
        <color indexed="8"/>
        <rFont val="楷体_GB2312"/>
        <family val="3"/>
        <charset val="134"/>
      </rPr>
      <t>端补风机专用电动风阀</t>
    </r>
    <phoneticPr fontId="1" type="noConversion"/>
  </si>
  <si>
    <t>MD-b64</t>
  </si>
  <si>
    <t>MD-b65</t>
  </si>
  <si>
    <t>MD-b67</t>
  </si>
  <si>
    <t>MD-b73</t>
  </si>
  <si>
    <t>MD-b83</t>
  </si>
  <si>
    <t>MD-A07</t>
    <phoneticPr fontId="1" type="noConversion"/>
  </si>
  <si>
    <t>MD-A06</t>
    <phoneticPr fontId="1" type="noConversion"/>
  </si>
  <si>
    <t>MD-B06</t>
    <phoneticPr fontId="1" type="noConversion"/>
  </si>
  <si>
    <t>MT-B03</t>
    <phoneticPr fontId="70" type="noConversion"/>
  </si>
  <si>
    <t>MD-B07</t>
    <phoneticPr fontId="70" type="noConversion"/>
  </si>
  <si>
    <t>MD-B08</t>
    <phoneticPr fontId="70" type="noConversion"/>
  </si>
  <si>
    <t>MD-B09</t>
    <phoneticPr fontId="70" type="noConversion"/>
  </si>
  <si>
    <t>B端大系统1#排烟风机专用电动风阀</t>
    <phoneticPr fontId="1" type="noConversion"/>
  </si>
  <si>
    <t>A端大系统1#排烟专用电动风阀</t>
    <phoneticPr fontId="1" type="noConversion"/>
  </si>
  <si>
    <t>A端大系统2#排烟专用电动风阀</t>
    <phoneticPr fontId="1" type="noConversion"/>
  </si>
  <si>
    <t>MD-BY2</t>
    <phoneticPr fontId="1" type="noConversion"/>
  </si>
  <si>
    <t>MD-BY3</t>
    <phoneticPr fontId="1" type="noConversion"/>
  </si>
  <si>
    <t>MD-BY4</t>
    <phoneticPr fontId="1" type="noConversion"/>
  </si>
  <si>
    <t>MD-AY1</t>
    <phoneticPr fontId="1" type="noConversion"/>
  </si>
  <si>
    <t>MD-AY2</t>
    <phoneticPr fontId="1" type="noConversion"/>
  </si>
  <si>
    <t>MD-AY3</t>
    <phoneticPr fontId="1" type="noConversion"/>
  </si>
  <si>
    <t>MD-AY4</t>
    <phoneticPr fontId="1" type="noConversion"/>
  </si>
  <si>
    <t>B端大系统3#排烟风机专用电动风阀（备用）</t>
    <phoneticPr fontId="70" type="noConversion"/>
  </si>
  <si>
    <t>B端大系统4#排烟风机专用电动风阀（备用）</t>
    <phoneticPr fontId="70" type="noConversion"/>
  </si>
  <si>
    <t>B端通道&amp;出入口1#排烟专用电动风阀（备用）</t>
    <phoneticPr fontId="1" type="noConversion"/>
  </si>
  <si>
    <t>B端通道&amp;出入口2#排烟专用电动风阀（备用）</t>
    <phoneticPr fontId="1" type="noConversion"/>
  </si>
  <si>
    <t>B端大系统2#排烟风机专用电动风阀（备用）</t>
    <phoneticPr fontId="70" type="noConversion"/>
  </si>
  <si>
    <t>MD-A08</t>
    <phoneticPr fontId="70" type="noConversion"/>
  </si>
  <si>
    <t>BAS系统</t>
    <phoneticPr fontId="1" type="noConversion"/>
  </si>
  <si>
    <t>MD-A09</t>
    <phoneticPr fontId="70" type="noConversion"/>
  </si>
  <si>
    <t>MD-BY1</t>
    <phoneticPr fontId="1" type="noConversion"/>
  </si>
  <si>
    <t>H-A09-T</t>
    <phoneticPr fontId="1" type="noConversion"/>
  </si>
  <si>
    <t>4#出入口温度</t>
    <phoneticPr fontId="1" type="noConversion"/>
  </si>
  <si>
    <t xml:space="preserve">H-A09-H </t>
    <phoneticPr fontId="1" type="noConversion"/>
  </si>
  <si>
    <t>4#出入口湿度</t>
    <phoneticPr fontId="1" type="noConversion"/>
  </si>
  <si>
    <t>备用</t>
    <phoneticPr fontId="70" type="noConversion"/>
  </si>
  <si>
    <r>
      <t>B端大系统设备区回排风管1#阀</t>
    </r>
    <r>
      <rPr>
        <b/>
        <sz val="10"/>
        <color indexed="8"/>
        <rFont val="楷体_GB2312"/>
        <family val="3"/>
        <charset val="134"/>
      </rPr>
      <t>（三档阀）</t>
    </r>
    <phoneticPr fontId="1" type="noConversion"/>
  </si>
  <si>
    <r>
      <t>B端大系统设备区回排风管2#阀</t>
    </r>
    <r>
      <rPr>
        <b/>
        <sz val="10"/>
        <color indexed="8"/>
        <rFont val="楷体_GB2312"/>
        <family val="3"/>
        <charset val="134"/>
      </rPr>
      <t>（三档阀）</t>
    </r>
    <phoneticPr fontId="70" type="noConversion"/>
  </si>
  <si>
    <t>FCU-B01</t>
    <phoneticPr fontId="1" type="noConversion"/>
  </si>
  <si>
    <t xml:space="preserve">B端风机盘管（备用） </t>
    <phoneticPr fontId="1" type="noConversion"/>
  </si>
  <si>
    <t>BAS系统</t>
    <phoneticPr fontId="1" type="noConversion"/>
  </si>
  <si>
    <t>FCU-B02</t>
    <phoneticPr fontId="1" type="noConversion"/>
  </si>
  <si>
    <t xml:space="preserve">B端风机盘盘 （备用） </t>
    <phoneticPr fontId="1" type="noConversion"/>
  </si>
  <si>
    <t>b1端送风总管温湿度</t>
  </si>
  <si>
    <t>b1端回排风总管温湿度</t>
  </si>
  <si>
    <t>b2端送风总管温湿度</t>
  </si>
  <si>
    <t>b2端回排风总管温湿度</t>
  </si>
  <si>
    <t>b3端送风总管温湿度</t>
  </si>
  <si>
    <t>b3端回排风总管温湿度</t>
  </si>
  <si>
    <t>b4端送风总管温湿度</t>
  </si>
  <si>
    <t>b4端回排风总管温湿度</t>
  </si>
  <si>
    <t>b5端送风总管温湿度</t>
  </si>
  <si>
    <t>b5端回排风总管温湿度</t>
  </si>
  <si>
    <t>a1端送风总管温湿度</t>
  </si>
  <si>
    <t>a1端回排风总管温湿度</t>
  </si>
  <si>
    <t>H_QJS</t>
  </si>
  <si>
    <t>WPC2</t>
  </si>
  <si>
    <t>WPM2</t>
  </si>
  <si>
    <t>AT_B11</t>
  </si>
  <si>
    <t>ATR_B11</t>
  </si>
  <si>
    <t>ATZ_B21</t>
  </si>
  <si>
    <t>ATK_B11</t>
  </si>
  <si>
    <t xml:space="preserve">ATJ_B11 </t>
  </si>
  <si>
    <t>ATA_B11</t>
  </si>
  <si>
    <t>ATTW_B11</t>
  </si>
  <si>
    <t>ATMY_B11</t>
  </si>
  <si>
    <t>ATP_B21</t>
  </si>
  <si>
    <t>AT_B21</t>
  </si>
  <si>
    <t>AT_A11</t>
  </si>
  <si>
    <t>ATR_A11</t>
  </si>
  <si>
    <t>ATZ_A21</t>
  </si>
  <si>
    <t>修改人</t>
  </si>
  <si>
    <t>时间</t>
  </si>
  <si>
    <t>修改内容</t>
  </si>
  <si>
    <t>罗宇</t>
  </si>
  <si>
    <t>基本稳定</t>
  </si>
  <si>
    <t>站台层污水泵房污水泵</t>
    <phoneticPr fontId="1" type="noConversion"/>
  </si>
  <si>
    <t>站台层污水泵房污水泵起始地址改为402960，增加类表</t>
    <phoneticPr fontId="73" type="noConversion"/>
  </si>
  <si>
    <t>A端大系统3#排烟专用电动风阀（备用）</t>
    <phoneticPr fontId="70" type="noConversion"/>
  </si>
  <si>
    <t>A端大系统4#排烟专用电动风阀（备用）</t>
    <phoneticPr fontId="70" type="noConversion"/>
  </si>
  <si>
    <r>
      <rPr>
        <sz val="10"/>
        <rFont val="楷体_GB2312"/>
        <family val="3"/>
        <charset val="134"/>
      </rPr>
      <t>ALQ-B21</t>
    </r>
    <r>
      <rPr>
        <b/>
        <sz val="10"/>
        <color indexed="10"/>
        <rFont val="楷体_GB2312"/>
        <family val="3"/>
        <charset val="134"/>
      </rPr>
      <t>/ALQ22</t>
    </r>
    <phoneticPr fontId="1" type="noConversion"/>
  </si>
  <si>
    <r>
      <rPr>
        <sz val="10"/>
        <rFont val="楷体_GB2312"/>
        <family val="3"/>
        <charset val="134"/>
      </rPr>
      <t>ALQ-A21</t>
    </r>
    <r>
      <rPr>
        <b/>
        <sz val="10"/>
        <color indexed="10"/>
        <rFont val="楷体_GB2312"/>
        <family val="3"/>
        <charset val="134"/>
      </rPr>
      <t>/ALQ21</t>
    </r>
    <phoneticPr fontId="1" type="noConversion"/>
  </si>
  <si>
    <t xml:space="preserve">E/01(N) </t>
  </si>
  <si>
    <t>E/02(N)</t>
  </si>
  <si>
    <t xml:space="preserve">E/03(N) </t>
  </si>
  <si>
    <t>E/04(N)</t>
  </si>
  <si>
    <t>E/01(K1)</t>
  </si>
  <si>
    <t>E/02(K1)</t>
  </si>
  <si>
    <t>E/01(K2)</t>
  </si>
  <si>
    <t>E/01(K3)</t>
  </si>
  <si>
    <t>E/01(K4)</t>
  </si>
  <si>
    <t>E/02(K4)</t>
  </si>
  <si>
    <t>H/01(N)</t>
  </si>
  <si>
    <t>H/01(K4)</t>
  </si>
  <si>
    <t xml:space="preserve">TVF-B01 </t>
  </si>
  <si>
    <t>TVF-B02</t>
  </si>
  <si>
    <t>MD-B06</t>
  </si>
  <si>
    <t>MD-B07</t>
  </si>
  <si>
    <t xml:space="preserve">TEF-B01 </t>
  </si>
  <si>
    <t>MD-B08</t>
  </si>
  <si>
    <t>MD-B09</t>
  </si>
  <si>
    <t>MD-B10</t>
  </si>
  <si>
    <t>MD-B11</t>
  </si>
  <si>
    <t>MD-B12</t>
  </si>
  <si>
    <t xml:space="preserve">TVF-A01 </t>
  </si>
  <si>
    <t>TVF-A02</t>
  </si>
  <si>
    <t>MD-A06</t>
  </si>
  <si>
    <t>MD-A07</t>
  </si>
  <si>
    <t xml:space="preserve">TEF-A01 </t>
  </si>
  <si>
    <t>MD-A08</t>
  </si>
  <si>
    <t>MD-A09</t>
  </si>
  <si>
    <t>MD-A10</t>
  </si>
  <si>
    <t>MD-A11</t>
  </si>
  <si>
    <t>MD-A12</t>
  </si>
  <si>
    <t>CZ-DDF-03</t>
  </si>
  <si>
    <t>CZ-DDF-04</t>
  </si>
  <si>
    <t>CZ-DDF-01</t>
  </si>
  <si>
    <t>CZ-DDF-02</t>
  </si>
  <si>
    <t>RFQ-01</t>
    <phoneticPr fontId="1" type="noConversion"/>
  </si>
  <si>
    <t>RFQ-02</t>
    <phoneticPr fontId="1" type="noConversion"/>
  </si>
  <si>
    <t>CZ-FSB-01A/01B</t>
  </si>
  <si>
    <t>CZ-FSB-02A/02B</t>
  </si>
  <si>
    <t>CZ-FSB-03A/03B</t>
  </si>
  <si>
    <t>CZ-FSB-04/04B</t>
  </si>
  <si>
    <t>CZ-YSB-01A/01B</t>
  </si>
  <si>
    <t>CZ-YSB-02A/02B</t>
  </si>
  <si>
    <t>CZ-YSB-03A/03B</t>
  </si>
  <si>
    <t>CZ-YSB-04A/04B</t>
  </si>
  <si>
    <t>CZ-YSB-05A/05B</t>
  </si>
  <si>
    <t>CZ-YSB-06A/06B</t>
  </si>
  <si>
    <t>CZ-YSB-07A/07B</t>
  </si>
  <si>
    <t>CZ-YSB-08A/08B</t>
  </si>
  <si>
    <t>CZ-YSB-09A/09B</t>
  </si>
  <si>
    <t>CZ-YSB-10A/10B</t>
  </si>
  <si>
    <t>CZ-JPB-01A/01B</t>
  </si>
  <si>
    <t>CZ-JPB-02A/02B</t>
  </si>
  <si>
    <t>CZ-JPB-03A/03B</t>
  </si>
  <si>
    <t>CZ-JPB-04A/04B</t>
  </si>
  <si>
    <t>CZ-JPB-05A/05B</t>
  </si>
  <si>
    <t>CZ-JPB-06</t>
  </si>
  <si>
    <t>CZ-JPB-07</t>
  </si>
  <si>
    <t>CZ-JPB-08</t>
  </si>
  <si>
    <t>CZ-JPB-09</t>
  </si>
  <si>
    <t>CZ-JPB-10</t>
  </si>
  <si>
    <t>CZ-JPB-11</t>
  </si>
  <si>
    <t>CZ-JPB-12</t>
  </si>
  <si>
    <t>CZ-JPB-13</t>
  </si>
  <si>
    <t>CZ-JPB-14</t>
  </si>
  <si>
    <t>CZ-JPB-15</t>
  </si>
  <si>
    <t>CZ-JPB-16</t>
  </si>
  <si>
    <t>CZ-JPB-17</t>
  </si>
  <si>
    <t>CZ-WSB-01A/01B</t>
  </si>
  <si>
    <t>CZ-WSB-02A/02B</t>
  </si>
  <si>
    <t>E/02(K2)</t>
    <phoneticPr fontId="1" type="noConversion"/>
  </si>
  <si>
    <t>E/02(K3)</t>
    <phoneticPr fontId="1" type="noConversion"/>
  </si>
  <si>
    <t>H/01(K1)</t>
    <phoneticPr fontId="1" type="noConversion"/>
  </si>
  <si>
    <t>H/01(K2)</t>
    <phoneticPr fontId="1" type="noConversion"/>
  </si>
  <si>
    <t>H/01(K3)</t>
    <phoneticPr fontId="1" type="noConversion"/>
  </si>
  <si>
    <t>H/02(N)</t>
    <phoneticPr fontId="1" type="noConversion"/>
  </si>
  <si>
    <t>银山角北站至斗门站区间联络通道2#防火门</t>
    <phoneticPr fontId="1" type="noConversion"/>
  </si>
  <si>
    <t>LLFHM-03</t>
  </si>
  <si>
    <t>LLFHM-04</t>
  </si>
  <si>
    <t>LLFHM-05</t>
  </si>
  <si>
    <t>LLFHM-06</t>
  </si>
  <si>
    <t>银山角北站至斗门站区间联络通道1#防火门</t>
    <phoneticPr fontId="1" type="noConversion"/>
  </si>
  <si>
    <t>斗门站至柏岗站1#区间联络通道1#防火门</t>
    <phoneticPr fontId="1" type="noConversion"/>
  </si>
  <si>
    <t>斗门站至柏岗站1#区间联络通道2#防火门</t>
    <phoneticPr fontId="1" type="noConversion"/>
  </si>
  <si>
    <t>斗门站至柏岗站2#区间联络通道1#防火门</t>
    <phoneticPr fontId="1" type="noConversion"/>
  </si>
  <si>
    <t>斗门站至柏岗站2#区间联络通道2#防火门</t>
    <phoneticPr fontId="1" type="noConversion"/>
  </si>
  <si>
    <t>站台B端区间洞口</t>
    <phoneticPr fontId="1" type="noConversion"/>
  </si>
  <si>
    <t>AHU-a2</t>
  </si>
  <si>
    <t>EAF/RAF-a2</t>
  </si>
  <si>
    <t>MD-a23</t>
  </si>
  <si>
    <t>MD-a25</t>
  </si>
  <si>
    <t>a2端柜式空调器(含压差报警信号） 备用</t>
    <phoneticPr fontId="1" type="noConversion"/>
  </si>
  <si>
    <t>a2端回排风风机 备用</t>
    <phoneticPr fontId="1" type="noConversion"/>
  </si>
  <si>
    <t>a2端小系统空调器出口阀 备用</t>
    <phoneticPr fontId="1" type="noConversion"/>
  </si>
  <si>
    <t>a2端小系统空调器入口阀（三档阀） 备用</t>
    <phoneticPr fontId="1" type="noConversion"/>
  </si>
  <si>
    <t>a2端小系统回风阀 备用</t>
    <phoneticPr fontId="1" type="noConversion"/>
  </si>
  <si>
    <t>a2端小系统回排风阀 备用</t>
    <phoneticPr fontId="1" type="noConversion"/>
  </si>
  <si>
    <t>a2端小系统排风阀 备用</t>
    <phoneticPr fontId="1" type="noConversion"/>
  </si>
  <si>
    <t>类表</t>
    <phoneticPr fontId="1" type="noConversion"/>
  </si>
  <si>
    <t>PLC</t>
    <phoneticPr fontId="1" type="noConversion"/>
  </si>
  <si>
    <t>ET01</t>
    <phoneticPr fontId="1" type="noConversion"/>
  </si>
  <si>
    <t>ET02</t>
    <phoneticPr fontId="1" type="noConversion"/>
  </si>
  <si>
    <t>PRA_IBP</t>
    <phoneticPr fontId="1" type="noConversion"/>
  </si>
  <si>
    <t>PRA_BM</t>
    <phoneticPr fontId="1" type="noConversion"/>
  </si>
  <si>
    <t>SW</t>
    <phoneticPr fontId="1" type="noConversion"/>
  </si>
  <si>
    <t>EC_WCC</t>
    <phoneticPr fontId="1" type="noConversion"/>
  </si>
  <si>
    <t>EC_Wmoto</t>
    <phoneticPr fontId="1" type="noConversion"/>
  </si>
  <si>
    <t>EC_Vavle</t>
    <phoneticPr fontId="1" type="noConversion"/>
  </si>
  <si>
    <t>EC_DPCV</t>
    <phoneticPr fontId="1" type="noConversion"/>
  </si>
  <si>
    <t>EC_Winst</t>
    <phoneticPr fontId="1" type="noConversion"/>
  </si>
  <si>
    <t>EC_AHUZ</t>
    <phoneticPr fontId="1" type="noConversion"/>
  </si>
  <si>
    <t>EC_ERAF</t>
    <phoneticPr fontId="1" type="noConversion"/>
  </si>
  <si>
    <t>EC_XFAF</t>
    <phoneticPr fontId="1" type="noConversion"/>
  </si>
  <si>
    <t>EC-Fins</t>
    <phoneticPr fontId="1" type="noConversion"/>
  </si>
  <si>
    <t>MCC_MPF</t>
    <phoneticPr fontId="1" type="noConversion"/>
  </si>
  <si>
    <t>MCC_MMD</t>
    <phoneticPr fontId="1" type="noConversion"/>
  </si>
  <si>
    <t>MCC_TMD</t>
    <phoneticPr fontId="1" type="noConversion"/>
  </si>
  <si>
    <t>H_FCU</t>
    <phoneticPr fontId="1" type="noConversion"/>
  </si>
  <si>
    <t>MCC_TVF</t>
    <phoneticPr fontId="1" type="noConversion"/>
  </si>
  <si>
    <t>MCC_TEF</t>
    <phoneticPr fontId="1" type="noConversion"/>
  </si>
  <si>
    <t>H_SLF</t>
    <phoneticPr fontId="1" type="noConversion"/>
  </si>
  <si>
    <t>MCC_AHUG</t>
    <phoneticPr fontId="1" type="noConversion"/>
  </si>
  <si>
    <t>HT</t>
    <phoneticPr fontId="1" type="noConversion"/>
  </si>
  <si>
    <t>ETV</t>
    <phoneticPr fontId="1" type="noConversion"/>
  </si>
  <si>
    <t>H_ZM</t>
    <phoneticPr fontId="1" type="noConversion"/>
  </si>
  <si>
    <t>H_MMD</t>
    <phoneticPr fontId="1" type="noConversion"/>
  </si>
  <si>
    <t>H_RFM</t>
    <phoneticPr fontId="1" type="noConversion"/>
  </si>
  <si>
    <t>WPC2</t>
    <phoneticPr fontId="1" type="noConversion"/>
  </si>
  <si>
    <t>WPM2</t>
    <phoneticPr fontId="1" type="noConversion"/>
  </si>
  <si>
    <t>WPM1</t>
    <phoneticPr fontId="1" type="noConversion"/>
  </si>
  <si>
    <t>ESCAN</t>
    <phoneticPr fontId="1" type="noConversion"/>
  </si>
  <si>
    <t>ESCAW</t>
    <phoneticPr fontId="1" type="noConversion"/>
  </si>
  <si>
    <t>ELEV</t>
    <phoneticPr fontId="1" type="noConversion"/>
  </si>
  <si>
    <t>EPS</t>
    <phoneticPr fontId="1" type="noConversion"/>
  </si>
  <si>
    <t>ZNZM</t>
    <phoneticPr fontId="1" type="noConversion"/>
  </si>
  <si>
    <t>MCC_POW</t>
    <phoneticPr fontId="1" type="noConversion"/>
  </si>
  <si>
    <t>MCC_ATS</t>
    <phoneticPr fontId="1" type="noConversion"/>
  </si>
  <si>
    <t>MCC_FIRE</t>
    <phoneticPr fontId="1" type="noConversion"/>
  </si>
  <si>
    <t>EC_FIRE</t>
    <phoneticPr fontId="1" type="noConversion"/>
  </si>
  <si>
    <t>FAS</t>
    <phoneticPr fontId="1" type="noConversion"/>
  </si>
  <si>
    <t>IBP</t>
    <phoneticPr fontId="1" type="noConversion"/>
  </si>
  <si>
    <t>TMS</t>
    <phoneticPr fontId="1" type="noConversion"/>
  </si>
  <si>
    <t>Mode_SYS</t>
    <phoneticPr fontId="1" type="noConversion"/>
  </si>
  <si>
    <t>Mode_XT</t>
    <phoneticPr fontId="1" type="noConversion"/>
  </si>
  <si>
    <t>SYNC</t>
    <phoneticPr fontId="1" type="noConversion"/>
  </si>
  <si>
    <t xml:space="preserve">一级小动力箱AT-B11 双电源箱 </t>
  </si>
  <si>
    <t xml:space="preserve">一级消防小动力箱ATR-B11双电源箱 </t>
  </si>
  <si>
    <t xml:space="preserve">厅台扶梯配电ATZ-B21双电源箱 </t>
  </si>
  <si>
    <t>ATM_B11</t>
  </si>
  <si>
    <t xml:space="preserve">气灭配电箱ATM-B11双电源箱 </t>
  </si>
  <si>
    <t xml:space="preserve">车控室配单箱ATK-B11双电源箱 </t>
  </si>
  <si>
    <t xml:space="preserve">综合监控配电箱ATJ-B11双电源箱 </t>
  </si>
  <si>
    <t xml:space="preserve">AFC配电箱ATA-B11双电源箱 </t>
  </si>
  <si>
    <t xml:space="preserve">通讯网络配电箱ATTW-B11双电源箱 </t>
  </si>
  <si>
    <t xml:space="preserve">民用通讯网络配电箱ATMY-B11双电源箱 </t>
  </si>
  <si>
    <t xml:space="preserve">一级小动力箱AT-B21双电源箱 </t>
  </si>
  <si>
    <t xml:space="preserve">站台门配电箱ATP-B21双电源箱 </t>
  </si>
  <si>
    <t xml:space="preserve">一级小动力箱AT-A11双电源箱 </t>
  </si>
  <si>
    <t xml:space="preserve">一级消防小动力箱ATR-A11双电源箱 </t>
  </si>
  <si>
    <t xml:space="preserve">厅台扶梯配电ATZ-A21双电源箱 </t>
  </si>
  <si>
    <t>ATM_A11</t>
  </si>
  <si>
    <t xml:space="preserve">气灭配电箱ATM-A11双电源箱 </t>
  </si>
  <si>
    <t>AT_PYFJ1</t>
  </si>
  <si>
    <t xml:space="preserve">4#出入口排烟风机配电箱AT_PYFJ1双电源箱 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</si>
</sst>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;[Red]\(#,##0\)"/>
    <numFmt numFmtId="177" formatCode="0.0%"/>
    <numFmt numFmtId="178" formatCode="&quot;\&quot;#,##0.00;[Red]&quot;\&quot;\-#,##0.00"/>
    <numFmt numFmtId="179" formatCode="#,##0;\-#,##0;&quot;-&quot;"/>
    <numFmt numFmtId="180" formatCode="&quot;?#,##0.00;\-&quot;&quot;\?&quot;#,##0.00"/>
    <numFmt numFmtId="181" formatCode="_ [$€-2]* #,##0.00_ ;_ [$€-2]* \-#,##0.00_ ;_ [$€-2]* &quot;-&quot;??_ "/>
    <numFmt numFmtId="182" formatCode="&quot;¥&quot;#,##0;\-&quot;¥&quot;#,##0"/>
    <numFmt numFmtId="183" formatCode="#,##0.0%;[Red]\(#,##0.0%\)"/>
    <numFmt numFmtId="184" formatCode="&quot;\&quot;#,##0;[Red]&quot;\&quot;\-#,##0"/>
  </numFmts>
  <fonts count="128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官帕眉"/>
      <family val="2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name val="Helv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2"/>
      <name val="Arial"/>
      <family val="2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sz val="14"/>
      <name val="柧挬"/>
      <family val="2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u/>
      <sz val="10"/>
      <color indexed="12"/>
      <name val="宋体"/>
      <family val="3"/>
      <charset val="134"/>
    </font>
    <font>
      <sz val="10"/>
      <name val="奔覆眉"/>
      <family val="2"/>
    </font>
    <font>
      <sz val="12"/>
      <name val="柧挬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楷体_GB2312"/>
      <family val="3"/>
      <charset val="134"/>
    </font>
    <font>
      <b/>
      <sz val="10"/>
      <color indexed="8"/>
      <name val="楷体_GB2312"/>
      <family val="3"/>
      <charset val="134"/>
    </font>
    <font>
      <sz val="10"/>
      <color indexed="8"/>
      <name val="楷体_GB2312"/>
      <family val="3"/>
      <charset val="134"/>
    </font>
    <font>
      <sz val="10"/>
      <name val="楷体_GB2312"/>
      <family val="3"/>
      <charset val="134"/>
    </font>
    <font>
      <b/>
      <sz val="10"/>
      <name val="楷体_GB2312"/>
      <family val="3"/>
      <charset val="134"/>
    </font>
    <font>
      <b/>
      <sz val="10"/>
      <color indexed="8"/>
      <name val="楷体_GB2312"/>
      <family val="3"/>
      <charset val="134"/>
    </font>
    <font>
      <b/>
      <sz val="10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10"/>
      <name val="楷体_GB2312"/>
      <family val="3"/>
      <charset val="134"/>
    </font>
    <font>
      <b/>
      <sz val="12"/>
      <color indexed="8"/>
      <name val="楷体_GB2312"/>
      <family val="3"/>
      <charset val="134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trike/>
      <sz val="10"/>
      <name val="楷体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9"/>
      <color indexed="8"/>
      <name val="宋体"/>
      <family val="3"/>
      <charset val="134"/>
    </font>
    <font>
      <u/>
      <sz val="10"/>
      <color indexed="12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u/>
      <sz val="12"/>
      <color theme="10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0"/>
      <color theme="1"/>
      <name val="楷体_GB2312"/>
      <family val="3"/>
      <charset val="134"/>
    </font>
    <font>
      <b/>
      <sz val="10"/>
      <color theme="1"/>
      <name val="楷体_GB2312"/>
      <family val="3"/>
      <charset val="134"/>
    </font>
    <font>
      <b/>
      <sz val="10"/>
      <color rgb="FF0070C0"/>
      <name val="楷体_GB2312"/>
      <family val="3"/>
      <charset val="134"/>
    </font>
    <font>
      <sz val="10"/>
      <color rgb="FFFF0000"/>
      <name val="楷体_GB2312"/>
      <family val="3"/>
      <charset val="134"/>
    </font>
    <font>
      <strike/>
      <sz val="10"/>
      <color rgb="FFFF0000"/>
      <name val="楷体_GB2312"/>
      <family val="3"/>
      <charset val="134"/>
    </font>
    <font>
      <b/>
      <strike/>
      <sz val="10"/>
      <color rgb="FFFF0000"/>
      <name val="楷体_GB2312"/>
      <family val="3"/>
      <charset val="134"/>
    </font>
    <font>
      <b/>
      <u/>
      <sz val="12"/>
      <color rgb="FF0070C0"/>
      <name val="楷体_GB2312"/>
      <family val="3"/>
      <charset val="134"/>
    </font>
    <font>
      <b/>
      <sz val="10"/>
      <color rgb="FFFF0000"/>
      <name val="楷体_GB2312"/>
      <family val="3"/>
      <charset val="134"/>
    </font>
    <font>
      <b/>
      <sz val="10"/>
      <color rgb="FFC00000"/>
      <name val="楷体_GB2312"/>
      <family val="3"/>
      <charset val="134"/>
    </font>
    <font>
      <b/>
      <strike/>
      <u/>
      <sz val="12"/>
      <color rgb="FF0070C0"/>
      <name val="楷体_GB2312"/>
      <family val="3"/>
      <charset val="134"/>
    </font>
    <font>
      <sz val="12"/>
      <color rgb="FF0070C0"/>
      <name val="宋体"/>
      <family val="3"/>
      <charset val="134"/>
    </font>
    <font>
      <strike/>
      <sz val="10"/>
      <color rgb="FFFF0000"/>
      <name val="宋体"/>
      <family val="3"/>
      <charset val="134"/>
    </font>
    <font>
      <b/>
      <strike/>
      <sz val="10"/>
      <color rgb="FFFF0000"/>
      <name val="宋体"/>
      <family val="3"/>
      <charset val="134"/>
    </font>
  </fonts>
  <fills count="5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457">
    <xf numFmtId="0" fontId="0" fillId="0" borderId="0">
      <alignment vertical="center"/>
    </xf>
    <xf numFmtId="0" fontId="2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" fillId="0" borderId="0"/>
    <xf numFmtId="0" fontId="72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3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" fillId="0" borderId="0"/>
    <xf numFmtId="0" fontId="3" fillId="0" borderId="0"/>
    <xf numFmtId="0" fontId="72" fillId="0" borderId="0"/>
    <xf numFmtId="0" fontId="72" fillId="0" borderId="0"/>
    <xf numFmtId="0" fontId="3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8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5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6" fillId="0" borderId="0"/>
    <xf numFmtId="0" fontId="96" fillId="0" borderId="0"/>
    <xf numFmtId="0" fontId="3" fillId="0" borderId="0"/>
    <xf numFmtId="0" fontId="72" fillId="0" borderId="0"/>
    <xf numFmtId="0" fontId="72" fillId="0" borderId="0"/>
    <xf numFmtId="0" fontId="14" fillId="0" borderId="0"/>
    <xf numFmtId="0" fontId="13" fillId="0" borderId="0"/>
    <xf numFmtId="0" fontId="13" fillId="0" borderId="0"/>
    <xf numFmtId="0" fontId="3" fillId="0" borderId="0"/>
    <xf numFmtId="0" fontId="72" fillId="0" borderId="0"/>
    <xf numFmtId="0" fontId="72" fillId="0" borderId="0"/>
    <xf numFmtId="0" fontId="13" fillId="0" borderId="0"/>
    <xf numFmtId="0" fontId="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5" fillId="0" borderId="0"/>
    <xf numFmtId="0" fontId="13" fillId="0" borderId="0"/>
    <xf numFmtId="0" fontId="11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97" fillId="26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97" fillId="27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97" fillId="2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97" fillId="3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97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97" fillId="3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97" fillId="3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97" fillId="3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97" fillId="3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97" fillId="36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97" fillId="3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6" fillId="12" borderId="0" applyNumberFormat="0" applyBorder="0" applyAlignment="0" applyProtection="0">
      <alignment vertical="center"/>
    </xf>
    <xf numFmtId="0" fontId="76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6" fillId="9" borderId="0" applyNumberFormat="0" applyBorder="0" applyAlignment="0" applyProtection="0">
      <alignment vertical="center"/>
    </xf>
    <xf numFmtId="0" fontId="76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6" fillId="13" borderId="0" applyNumberFormat="0" applyBorder="0" applyAlignment="0" applyProtection="0">
      <alignment vertical="center"/>
    </xf>
    <xf numFmtId="0" fontId="76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6" fillId="14" borderId="0" applyNumberFormat="0" applyBorder="0" applyAlignment="0" applyProtection="0">
      <alignment vertical="center"/>
    </xf>
    <xf numFmtId="0" fontId="76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6" fillId="15" borderId="0" applyNumberFormat="0" applyBorder="0" applyAlignment="0" applyProtection="0">
      <alignment vertical="center"/>
    </xf>
    <xf numFmtId="0" fontId="76" fillId="15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76" fillId="12" borderId="0" applyNumberFormat="0" applyBorder="0" applyAlignment="0" applyProtection="0">
      <alignment vertical="center"/>
    </xf>
    <xf numFmtId="0" fontId="76" fillId="12" borderId="0" applyNumberFormat="0" applyBorder="0" applyAlignment="0" applyProtection="0">
      <alignment vertical="center"/>
    </xf>
    <xf numFmtId="0" fontId="76" fillId="12" borderId="0" applyNumberFormat="0" applyBorder="0" applyAlignment="0" applyProtection="0">
      <alignment vertical="center"/>
    </xf>
    <xf numFmtId="0" fontId="76" fillId="12" borderId="0" applyNumberFormat="0" applyBorder="0" applyAlignment="0" applyProtection="0">
      <alignment vertical="center"/>
    </xf>
    <xf numFmtId="0" fontId="98" fillId="3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76" fillId="9" borderId="0" applyNumberFormat="0" applyBorder="0" applyAlignment="0" applyProtection="0">
      <alignment vertical="center"/>
    </xf>
    <xf numFmtId="0" fontId="76" fillId="9" borderId="0" applyNumberFormat="0" applyBorder="0" applyAlignment="0" applyProtection="0">
      <alignment vertical="center"/>
    </xf>
    <xf numFmtId="0" fontId="76" fillId="9" borderId="0" applyNumberFormat="0" applyBorder="0" applyAlignment="0" applyProtection="0">
      <alignment vertical="center"/>
    </xf>
    <xf numFmtId="0" fontId="76" fillId="9" borderId="0" applyNumberFormat="0" applyBorder="0" applyAlignment="0" applyProtection="0">
      <alignment vertical="center"/>
    </xf>
    <xf numFmtId="0" fontId="98" fillId="3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98" fillId="4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76" fillId="13" borderId="0" applyNumberFormat="0" applyBorder="0" applyAlignment="0" applyProtection="0">
      <alignment vertical="center"/>
    </xf>
    <xf numFmtId="0" fontId="76" fillId="13" borderId="0" applyNumberFormat="0" applyBorder="0" applyAlignment="0" applyProtection="0">
      <alignment vertical="center"/>
    </xf>
    <xf numFmtId="0" fontId="76" fillId="13" borderId="0" applyNumberFormat="0" applyBorder="0" applyAlignment="0" applyProtection="0">
      <alignment vertical="center"/>
    </xf>
    <xf numFmtId="0" fontId="76" fillId="13" borderId="0" applyNumberFormat="0" applyBorder="0" applyAlignment="0" applyProtection="0">
      <alignment vertical="center"/>
    </xf>
    <xf numFmtId="0" fontId="98" fillId="41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76" fillId="14" borderId="0" applyNumberFormat="0" applyBorder="0" applyAlignment="0" applyProtection="0">
      <alignment vertical="center"/>
    </xf>
    <xf numFmtId="0" fontId="76" fillId="14" borderId="0" applyNumberFormat="0" applyBorder="0" applyAlignment="0" applyProtection="0">
      <alignment vertical="center"/>
    </xf>
    <xf numFmtId="0" fontId="76" fillId="14" borderId="0" applyNumberFormat="0" applyBorder="0" applyAlignment="0" applyProtection="0">
      <alignment vertical="center"/>
    </xf>
    <xf numFmtId="0" fontId="76" fillId="14" borderId="0" applyNumberFormat="0" applyBorder="0" applyAlignment="0" applyProtection="0">
      <alignment vertical="center"/>
    </xf>
    <xf numFmtId="0" fontId="98" fillId="42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76" fillId="15" borderId="0" applyNumberFormat="0" applyBorder="0" applyAlignment="0" applyProtection="0">
      <alignment vertical="center"/>
    </xf>
    <xf numFmtId="0" fontId="76" fillId="15" borderId="0" applyNumberFormat="0" applyBorder="0" applyAlignment="0" applyProtection="0">
      <alignment vertical="center"/>
    </xf>
    <xf numFmtId="0" fontId="76" fillId="15" borderId="0" applyNumberFormat="0" applyBorder="0" applyAlignment="0" applyProtection="0">
      <alignment vertical="center"/>
    </xf>
    <xf numFmtId="0" fontId="76" fillId="15" borderId="0" applyNumberFormat="0" applyBorder="0" applyAlignment="0" applyProtection="0">
      <alignment vertical="center"/>
    </xf>
    <xf numFmtId="0" fontId="98" fillId="4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6" fillId="16" borderId="0" applyNumberFormat="0" applyBorder="0" applyAlignment="0" applyProtection="0">
      <alignment vertical="center"/>
    </xf>
    <xf numFmtId="0" fontId="76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6" fillId="17" borderId="0" applyNumberFormat="0" applyBorder="0" applyAlignment="0" applyProtection="0">
      <alignment vertical="center"/>
    </xf>
    <xf numFmtId="0" fontId="76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6" fillId="18" borderId="0" applyNumberFormat="0" applyBorder="0" applyAlignment="0" applyProtection="0">
      <alignment vertical="center"/>
    </xf>
    <xf numFmtId="0" fontId="76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6" fillId="13" borderId="0" applyNumberFormat="0" applyBorder="0" applyAlignment="0" applyProtection="0">
      <alignment vertical="center"/>
    </xf>
    <xf numFmtId="0" fontId="76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6" fillId="14" borderId="0" applyNumberFormat="0" applyBorder="0" applyAlignment="0" applyProtection="0">
      <alignment vertical="center"/>
    </xf>
    <xf numFmtId="0" fontId="76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6" fillId="19" borderId="0" applyNumberFormat="0" applyBorder="0" applyAlignment="0" applyProtection="0">
      <alignment vertical="center"/>
    </xf>
    <xf numFmtId="0" fontId="76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25" fillId="0" borderId="0" applyNumberFormat="0">
      <alignment horizontal="center"/>
    </xf>
    <xf numFmtId="179" fontId="26" fillId="0" borderId="0" applyFill="0" applyBorder="0" applyAlignment="0"/>
    <xf numFmtId="0" fontId="27" fillId="20" borderId="1" applyNumberFormat="0" applyAlignment="0" applyProtection="0">
      <alignment vertical="center"/>
    </xf>
    <xf numFmtId="0" fontId="78" fillId="20" borderId="1" applyNumberFormat="0" applyAlignment="0" applyProtection="0">
      <alignment vertical="center"/>
    </xf>
    <xf numFmtId="0" fontId="78" fillId="20" borderId="1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77" fillId="21" borderId="2" applyNumberFormat="0" applyAlignment="0" applyProtection="0">
      <alignment vertical="center"/>
    </xf>
    <xf numFmtId="0" fontId="77" fillId="21" borderId="2" applyNumberFormat="0" applyAlignment="0" applyProtection="0">
      <alignment vertical="center"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0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19" fillId="0" borderId="3" applyNumberFormat="0" applyAlignment="0" applyProtection="0">
      <alignment horizontal="left" vertical="center"/>
    </xf>
    <xf numFmtId="0" fontId="19" fillId="0" borderId="4">
      <alignment horizontal="left" vertical="center"/>
    </xf>
    <xf numFmtId="0" fontId="19" fillId="0" borderId="4">
      <alignment horizontal="left" vertical="center"/>
    </xf>
    <xf numFmtId="0" fontId="23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79" fillId="0" borderId="6" applyNumberFormat="0" applyFill="0" applyAlignment="0" applyProtection="0">
      <alignment vertical="center"/>
    </xf>
    <xf numFmtId="0" fontId="79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5" fillId="0" borderId="7" applyNumberFormat="0" applyFill="0" applyAlignment="0" applyProtection="0">
      <alignment vertical="center"/>
    </xf>
    <xf numFmtId="0" fontId="75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85" fillId="7" borderId="1" applyNumberFormat="0" applyAlignment="0" applyProtection="0">
      <alignment vertical="center"/>
    </xf>
    <xf numFmtId="0" fontId="85" fillId="7" borderId="1" applyNumberFormat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89" fillId="0" borderId="8" applyNumberFormat="0" applyFill="0" applyAlignment="0" applyProtection="0">
      <alignment vertical="center"/>
    </xf>
    <xf numFmtId="0" fontId="89" fillId="0" borderId="8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177" fontId="3" fillId="0" borderId="0"/>
    <xf numFmtId="177" fontId="72" fillId="0" borderId="0"/>
    <xf numFmtId="177" fontId="72" fillId="0" borderId="0"/>
    <xf numFmtId="0" fontId="15" fillId="0" borderId="0"/>
    <xf numFmtId="0" fontId="3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81" fillId="20" borderId="10" applyNumberFormat="0" applyAlignment="0" applyProtection="0">
      <alignment vertical="center"/>
    </xf>
    <xf numFmtId="0" fontId="81" fillId="20" borderId="10" applyNumberFormat="0" applyAlignment="0" applyProtection="0">
      <alignment vertical="center"/>
    </xf>
    <xf numFmtId="0" fontId="24" fillId="24" borderId="0">
      <alignment horizontal="left" vertical="center"/>
    </xf>
    <xf numFmtId="0" fontId="94" fillId="24" borderId="0">
      <alignment horizontal="left" vertical="center"/>
    </xf>
    <xf numFmtId="0" fontId="94" fillId="24" borderId="0">
      <alignment horizontal="left" vertical="center"/>
    </xf>
    <xf numFmtId="0" fontId="24" fillId="24" borderId="0">
      <alignment horizontal="center" vertical="center"/>
    </xf>
    <xf numFmtId="0" fontId="94" fillId="24" borderId="0">
      <alignment horizontal="center" vertical="center"/>
    </xf>
    <xf numFmtId="0" fontId="94" fillId="24" borderId="0">
      <alignment horizontal="center" vertical="center"/>
    </xf>
    <xf numFmtId="0" fontId="24" fillId="24" borderId="0">
      <alignment horizontal="right" vertical="center"/>
    </xf>
    <xf numFmtId="0" fontId="94" fillId="24" borderId="0">
      <alignment horizontal="right" vertical="center"/>
    </xf>
    <xf numFmtId="0" fontId="94" fillId="24" borderId="0">
      <alignment horizontal="right" vertical="center"/>
    </xf>
    <xf numFmtId="0" fontId="34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7" fillId="0" borderId="11" applyNumberFormat="0" applyFill="0" applyAlignment="0" applyProtection="0">
      <alignment vertical="center"/>
    </xf>
    <xf numFmtId="0" fontId="87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7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99" fillId="0" borderId="39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79" fillId="0" borderId="6" applyNumberFormat="0" applyFill="0" applyAlignment="0" applyProtection="0">
      <alignment vertical="center"/>
    </xf>
    <xf numFmtId="0" fontId="79" fillId="0" borderId="6" applyNumberFormat="0" applyFill="0" applyAlignment="0" applyProtection="0">
      <alignment vertical="center"/>
    </xf>
    <xf numFmtId="0" fontId="79" fillId="0" borderId="6" applyNumberFormat="0" applyFill="0" applyAlignment="0" applyProtection="0">
      <alignment vertical="center"/>
    </xf>
    <xf numFmtId="0" fontId="79" fillId="0" borderId="6" applyNumberFormat="0" applyFill="0" applyAlignment="0" applyProtection="0">
      <alignment vertical="center"/>
    </xf>
    <xf numFmtId="0" fontId="100" fillId="0" borderId="40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5" fillId="0" borderId="7" applyNumberFormat="0" applyFill="0" applyAlignment="0" applyProtection="0">
      <alignment vertical="center"/>
    </xf>
    <xf numFmtId="0" fontId="75" fillId="0" borderId="7" applyNumberFormat="0" applyFill="0" applyAlignment="0" applyProtection="0">
      <alignment vertical="center"/>
    </xf>
    <xf numFmtId="0" fontId="75" fillId="0" borderId="7" applyNumberFormat="0" applyFill="0" applyAlignment="0" applyProtection="0">
      <alignment vertical="center"/>
    </xf>
    <xf numFmtId="0" fontId="75" fillId="0" borderId="7" applyNumberFormat="0" applyFill="0" applyAlignment="0" applyProtection="0">
      <alignment vertical="center"/>
    </xf>
    <xf numFmtId="0" fontId="101" fillId="0" borderId="4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103" fillId="4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2" fillId="0" borderId="0"/>
    <xf numFmtId="0" fontId="72" fillId="0" borderId="0"/>
    <xf numFmtId="0" fontId="97" fillId="0" borderId="0">
      <alignment vertical="center"/>
    </xf>
    <xf numFmtId="0" fontId="3" fillId="0" borderId="0"/>
    <xf numFmtId="0" fontId="9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72" fillId="0" borderId="0"/>
    <xf numFmtId="0" fontId="97" fillId="0" borderId="0">
      <alignment vertical="center"/>
    </xf>
    <xf numFmtId="0" fontId="97" fillId="0" borderId="0">
      <alignment vertical="center"/>
    </xf>
    <xf numFmtId="0" fontId="72" fillId="0" borderId="0"/>
    <xf numFmtId="0" fontId="97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2" fillId="0" borderId="0">
      <alignment vertical="center"/>
    </xf>
    <xf numFmtId="0" fontId="7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72" fillId="0" borderId="0"/>
    <xf numFmtId="0" fontId="97" fillId="0" borderId="0">
      <alignment vertical="center"/>
    </xf>
    <xf numFmtId="0" fontId="97" fillId="0" borderId="0">
      <alignment vertical="center"/>
    </xf>
    <xf numFmtId="0" fontId="11" fillId="0" borderId="0">
      <alignment vertical="center"/>
    </xf>
    <xf numFmtId="0" fontId="3" fillId="0" borderId="0"/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72" fillId="0" borderId="0"/>
    <xf numFmtId="0" fontId="97" fillId="0" borderId="0">
      <alignment vertical="center"/>
    </xf>
    <xf numFmtId="0" fontId="97" fillId="0" borderId="0">
      <alignment vertical="center"/>
    </xf>
    <xf numFmtId="0" fontId="72" fillId="0" borderId="0"/>
    <xf numFmtId="0" fontId="97" fillId="0" borderId="0">
      <alignment vertical="center"/>
    </xf>
    <xf numFmtId="0" fontId="24" fillId="0" borderId="0"/>
    <xf numFmtId="0" fontId="38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7" fillId="0" borderId="0"/>
    <xf numFmtId="0" fontId="97" fillId="0" borderId="0"/>
    <xf numFmtId="0" fontId="97" fillId="0" borderId="0"/>
    <xf numFmtId="0" fontId="94" fillId="0" borderId="0"/>
    <xf numFmtId="0" fontId="97" fillId="0" borderId="0"/>
    <xf numFmtId="0" fontId="97" fillId="0" borderId="0"/>
    <xf numFmtId="0" fontId="94" fillId="0" borderId="0"/>
    <xf numFmtId="0" fontId="97" fillId="0" borderId="0"/>
    <xf numFmtId="0" fontId="3" fillId="0" borderId="0"/>
    <xf numFmtId="0" fontId="3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4" fillId="0" borderId="0"/>
    <xf numFmtId="0" fontId="73" fillId="0" borderId="0"/>
    <xf numFmtId="0" fontId="97" fillId="0" borderId="0">
      <alignment vertical="center"/>
    </xf>
    <xf numFmtId="0" fontId="97" fillId="0" borderId="0">
      <alignment vertical="center"/>
    </xf>
    <xf numFmtId="0" fontId="3" fillId="0" borderId="0"/>
    <xf numFmtId="0" fontId="39" fillId="0" borderId="0">
      <alignment vertical="center"/>
    </xf>
    <xf numFmtId="0" fontId="3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72" fillId="0" borderId="0"/>
    <xf numFmtId="0" fontId="97" fillId="0" borderId="0">
      <alignment vertical="center"/>
    </xf>
    <xf numFmtId="0" fontId="97" fillId="0" borderId="0">
      <alignment vertical="center"/>
    </xf>
    <xf numFmtId="0" fontId="72" fillId="0" borderId="0"/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3" fillId="0" borderId="0"/>
    <xf numFmtId="0" fontId="3" fillId="0" borderId="0"/>
    <xf numFmtId="0" fontId="3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2" fillId="0" borderId="0"/>
    <xf numFmtId="0" fontId="74" fillId="0" borderId="0">
      <alignment vertical="center"/>
    </xf>
    <xf numFmtId="0" fontId="74" fillId="0" borderId="0">
      <alignment vertical="center"/>
    </xf>
    <xf numFmtId="0" fontId="72" fillId="0" borderId="0"/>
    <xf numFmtId="0" fontId="74" fillId="0" borderId="0">
      <alignment vertical="center"/>
    </xf>
    <xf numFmtId="0" fontId="3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2" fillId="0" borderId="0"/>
    <xf numFmtId="0" fontId="74" fillId="0" borderId="0">
      <alignment vertical="center"/>
    </xf>
    <xf numFmtId="0" fontId="74" fillId="0" borderId="0">
      <alignment vertical="center"/>
    </xf>
    <xf numFmtId="0" fontId="72" fillId="0" borderId="0"/>
    <xf numFmtId="0" fontId="74" fillId="0" borderId="0">
      <alignment vertical="center"/>
    </xf>
    <xf numFmtId="0" fontId="2" fillId="0" borderId="0">
      <alignment vertical="center"/>
    </xf>
    <xf numFmtId="0" fontId="7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2" fillId="0" borderId="0">
      <alignment vertical="center"/>
    </xf>
    <xf numFmtId="0" fontId="7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8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8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2" fillId="0" borderId="0">
      <alignment vertical="center"/>
    </xf>
    <xf numFmtId="0" fontId="7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8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8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8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" fillId="0" borderId="0"/>
    <xf numFmtId="0" fontId="72" fillId="0" borderId="0"/>
    <xf numFmtId="0" fontId="72" fillId="0" borderId="0"/>
    <xf numFmtId="0" fontId="3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8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73" fillId="0" borderId="0"/>
    <xf numFmtId="0" fontId="97" fillId="0" borderId="0">
      <alignment vertical="center"/>
    </xf>
    <xf numFmtId="0" fontId="97" fillId="0" borderId="0">
      <alignment vertical="center"/>
    </xf>
    <xf numFmtId="0" fontId="3" fillId="0" borderId="0"/>
    <xf numFmtId="0" fontId="72" fillId="0" borderId="0"/>
    <xf numFmtId="0" fontId="72" fillId="0" borderId="0"/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3" fillId="0" borderId="0"/>
    <xf numFmtId="0" fontId="72" fillId="0" borderId="0"/>
    <xf numFmtId="0" fontId="72" fillId="0" borderId="0"/>
    <xf numFmtId="0" fontId="2" fillId="0" borderId="0"/>
    <xf numFmtId="0" fontId="3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/>
    <xf numFmtId="0" fontId="97" fillId="0" borderId="0"/>
    <xf numFmtId="0" fontId="97" fillId="0" borderId="0"/>
    <xf numFmtId="0" fontId="72" fillId="0" borderId="0">
      <alignment vertical="center"/>
    </xf>
    <xf numFmtId="0" fontId="97" fillId="0" borderId="0"/>
    <xf numFmtId="0" fontId="97" fillId="0" borderId="0"/>
    <xf numFmtId="0" fontId="72" fillId="0" borderId="0">
      <alignment vertical="center"/>
    </xf>
    <xf numFmtId="0" fontId="97" fillId="0" borderId="0"/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57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72" fillId="0" borderId="0"/>
    <xf numFmtId="0" fontId="72" fillId="0" borderId="0"/>
    <xf numFmtId="0" fontId="97" fillId="0" borderId="0">
      <alignment vertical="center"/>
    </xf>
    <xf numFmtId="0" fontId="97" fillId="0" borderId="0">
      <alignment vertical="center"/>
    </xf>
    <xf numFmtId="0" fontId="72" fillId="0" borderId="0"/>
    <xf numFmtId="0" fontId="97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72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72" fillId="0" borderId="0">
      <alignment vertical="center"/>
    </xf>
    <xf numFmtId="0" fontId="97" fillId="0" borderId="0">
      <alignment vertical="center"/>
    </xf>
    <xf numFmtId="0" fontId="38" fillId="0" borderId="0"/>
    <xf numFmtId="0" fontId="3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72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72" fillId="0" borderId="0">
      <alignment vertical="center"/>
    </xf>
    <xf numFmtId="0" fontId="97" fillId="0" borderId="0">
      <alignment vertical="center"/>
    </xf>
    <xf numFmtId="0" fontId="3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72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72" fillId="0" borderId="0">
      <alignment vertical="center"/>
    </xf>
    <xf numFmtId="0" fontId="97" fillId="0" borderId="0">
      <alignment vertical="center"/>
    </xf>
    <xf numFmtId="0" fontId="38" fillId="0" borderId="0"/>
    <xf numFmtId="0" fontId="3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8" fillId="0" borderId="0"/>
    <xf numFmtId="0" fontId="3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9" fillId="0" borderId="0">
      <alignment vertical="center"/>
    </xf>
    <xf numFmtId="0" fontId="3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8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3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3" fillId="0" borderId="0"/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72" fillId="0" borderId="0"/>
    <xf numFmtId="0" fontId="97" fillId="0" borderId="0">
      <alignment vertical="center"/>
    </xf>
    <xf numFmtId="0" fontId="97" fillId="0" borderId="0">
      <alignment vertical="center"/>
    </xf>
    <xf numFmtId="0" fontId="72" fillId="0" borderId="0"/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72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72" fillId="0" borderId="0">
      <alignment vertical="center"/>
    </xf>
    <xf numFmtId="0" fontId="3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72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72" fillId="0" borderId="0">
      <alignment vertical="center"/>
    </xf>
    <xf numFmtId="0" fontId="97" fillId="0" borderId="0">
      <alignment vertical="center"/>
    </xf>
    <xf numFmtId="0" fontId="3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72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72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3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3" fillId="0" borderId="0"/>
    <xf numFmtId="0" fontId="72" fillId="0" borderId="0"/>
    <xf numFmtId="0" fontId="72" fillId="0" borderId="0"/>
    <xf numFmtId="0" fontId="3" fillId="0" borderId="0"/>
    <xf numFmtId="0" fontId="72" fillId="0" borderId="0"/>
    <xf numFmtId="0" fontId="72" fillId="0" borderId="0"/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2" fillId="0" borderId="0"/>
    <xf numFmtId="0" fontId="72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2" fillId="0" borderId="0"/>
    <xf numFmtId="0" fontId="74" fillId="0" borderId="0">
      <alignment vertical="center"/>
    </xf>
    <xf numFmtId="0" fontId="2" fillId="0" borderId="0"/>
    <xf numFmtId="0" fontId="3" fillId="0" borderId="0"/>
    <xf numFmtId="0" fontId="3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2" fillId="0" borderId="0"/>
    <xf numFmtId="0" fontId="74" fillId="0" borderId="0">
      <alignment vertical="center"/>
    </xf>
    <xf numFmtId="0" fontId="74" fillId="0" borderId="0">
      <alignment vertical="center"/>
    </xf>
    <xf numFmtId="0" fontId="72" fillId="0" borderId="0"/>
    <xf numFmtId="0" fontId="74" fillId="0" borderId="0">
      <alignment vertical="center"/>
    </xf>
    <xf numFmtId="0" fontId="3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8" fillId="0" borderId="0"/>
    <xf numFmtId="0" fontId="72" fillId="0" borderId="0"/>
    <xf numFmtId="0" fontId="72" fillId="0" borderId="0"/>
    <xf numFmtId="0" fontId="72" fillId="0" borderId="0"/>
    <xf numFmtId="0" fontId="74" fillId="0" borderId="0">
      <alignment vertical="center"/>
    </xf>
    <xf numFmtId="0" fontId="74" fillId="0" borderId="0">
      <alignment vertical="center"/>
    </xf>
    <xf numFmtId="0" fontId="72" fillId="0" borderId="0"/>
    <xf numFmtId="0" fontId="74" fillId="0" borderId="0">
      <alignment vertical="center"/>
    </xf>
    <xf numFmtId="0" fontId="3" fillId="0" borderId="0"/>
    <xf numFmtId="0" fontId="3" fillId="0" borderId="0"/>
    <xf numFmtId="0" fontId="3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2" fillId="0" borderId="0"/>
    <xf numFmtId="0" fontId="74" fillId="0" borderId="0">
      <alignment vertical="center"/>
    </xf>
    <xf numFmtId="0" fontId="74" fillId="0" borderId="0">
      <alignment vertical="center"/>
    </xf>
    <xf numFmtId="0" fontId="72" fillId="0" borderId="0"/>
    <xf numFmtId="0" fontId="74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3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2" fillId="0" borderId="0"/>
    <xf numFmtId="0" fontId="74" fillId="0" borderId="0">
      <alignment vertical="center"/>
    </xf>
    <xf numFmtId="0" fontId="74" fillId="0" borderId="0">
      <alignment vertical="center"/>
    </xf>
    <xf numFmtId="0" fontId="72" fillId="0" borderId="0"/>
    <xf numFmtId="0" fontId="74" fillId="0" borderId="0">
      <alignment vertical="center"/>
    </xf>
    <xf numFmtId="0" fontId="3" fillId="0" borderId="0"/>
    <xf numFmtId="0" fontId="72" fillId="0" borderId="0"/>
    <xf numFmtId="0" fontId="72" fillId="0" borderId="0"/>
    <xf numFmtId="0" fontId="74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3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8" fillId="0" borderId="0"/>
    <xf numFmtId="0" fontId="72" fillId="0" borderId="0"/>
    <xf numFmtId="0" fontId="72" fillId="0" borderId="0"/>
    <xf numFmtId="0" fontId="3" fillId="0" borderId="0"/>
    <xf numFmtId="0" fontId="72" fillId="0" borderId="0"/>
    <xf numFmtId="0" fontId="72" fillId="0" borderId="0"/>
    <xf numFmtId="0" fontId="57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" fillId="0" borderId="0"/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2" fillId="0" borderId="0"/>
    <xf numFmtId="0" fontId="72" fillId="0" borderId="0"/>
    <xf numFmtId="0" fontId="72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8" fillId="0" borderId="0"/>
    <xf numFmtId="0" fontId="72" fillId="0" borderId="0"/>
    <xf numFmtId="0" fontId="72" fillId="0" borderId="0"/>
    <xf numFmtId="0" fontId="97" fillId="0" borderId="0"/>
    <xf numFmtId="0" fontId="97" fillId="0" borderId="0"/>
    <xf numFmtId="0" fontId="97" fillId="0" borderId="0"/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3" fillId="0" borderId="0"/>
    <xf numFmtId="0" fontId="72" fillId="0" borderId="0"/>
    <xf numFmtId="0" fontId="72" fillId="0" borderId="0"/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2" fillId="0" borderId="0"/>
    <xf numFmtId="0" fontId="72" fillId="0" borderId="0"/>
    <xf numFmtId="0" fontId="74" fillId="0" borderId="0">
      <alignment vertical="center"/>
    </xf>
    <xf numFmtId="0" fontId="3" fillId="0" borderId="0"/>
    <xf numFmtId="0" fontId="24" fillId="0" borderId="0"/>
    <xf numFmtId="0" fontId="3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4" fillId="0" borderId="0"/>
    <xf numFmtId="0" fontId="74" fillId="0" borderId="0">
      <alignment vertical="center"/>
    </xf>
    <xf numFmtId="0" fontId="74" fillId="0" borderId="0">
      <alignment vertical="center"/>
    </xf>
    <xf numFmtId="0" fontId="94" fillId="0" borderId="0"/>
    <xf numFmtId="0" fontId="74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2" fillId="0" borderId="0">
      <alignment vertical="center"/>
    </xf>
    <xf numFmtId="0" fontId="74" fillId="0" borderId="0">
      <alignment vertical="center"/>
    </xf>
    <xf numFmtId="0" fontId="3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2" fillId="0" borderId="0"/>
    <xf numFmtId="0" fontId="74" fillId="0" borderId="0">
      <alignment vertical="center"/>
    </xf>
    <xf numFmtId="0" fontId="74" fillId="0" borderId="0">
      <alignment vertical="center"/>
    </xf>
    <xf numFmtId="0" fontId="72" fillId="0" borderId="0"/>
    <xf numFmtId="0" fontId="74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2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2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4" fillId="0" borderId="0">
      <alignment vertical="center"/>
    </xf>
    <xf numFmtId="0" fontId="3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8" fillId="0" borderId="0"/>
    <xf numFmtId="0" fontId="72" fillId="0" borderId="0"/>
    <xf numFmtId="0" fontId="72" fillId="0" borderId="0"/>
    <xf numFmtId="0" fontId="57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97" fillId="0" borderId="0"/>
    <xf numFmtId="0" fontId="97" fillId="0" borderId="0"/>
    <xf numFmtId="0" fontId="97" fillId="0" borderId="0"/>
    <xf numFmtId="0" fontId="2" fillId="0" borderId="0"/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/>
    <xf numFmtId="0" fontId="97" fillId="0" borderId="0"/>
    <xf numFmtId="0" fontId="97" fillId="0" borderId="0"/>
    <xf numFmtId="0" fontId="97" fillId="0" borderId="0">
      <alignment vertical="center"/>
    </xf>
    <xf numFmtId="0" fontId="97" fillId="0" borderId="0">
      <alignment vertical="center"/>
    </xf>
    <xf numFmtId="0" fontId="72" fillId="0" borderId="0"/>
    <xf numFmtId="0" fontId="97" fillId="0" borderId="0">
      <alignment vertical="center"/>
    </xf>
    <xf numFmtId="0" fontId="3" fillId="0" borderId="0">
      <alignment vertical="center"/>
    </xf>
    <xf numFmtId="0" fontId="38" fillId="0" borderId="0"/>
    <xf numFmtId="0" fontId="3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8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3" fillId="0" borderId="0">
      <alignment vertical="center"/>
    </xf>
    <xf numFmtId="0" fontId="38" fillId="0" borderId="0"/>
    <xf numFmtId="0" fontId="3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8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3" fillId="0" borderId="0">
      <alignment vertical="center"/>
    </xf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>
      <alignment vertical="center"/>
    </xf>
    <xf numFmtId="0" fontId="97" fillId="0" borderId="0"/>
    <xf numFmtId="0" fontId="97" fillId="0" borderId="0"/>
    <xf numFmtId="0" fontId="97" fillId="0" borderId="0"/>
    <xf numFmtId="0" fontId="97" fillId="0" borderId="0">
      <alignment vertical="center"/>
    </xf>
    <xf numFmtId="0" fontId="72" fillId="0" borderId="0"/>
    <xf numFmtId="0" fontId="97" fillId="0" borderId="0">
      <alignment vertical="center"/>
    </xf>
    <xf numFmtId="0" fontId="3" fillId="0" borderId="0">
      <alignment vertical="center"/>
    </xf>
    <xf numFmtId="0" fontId="38" fillId="0" borderId="0"/>
    <xf numFmtId="0" fontId="3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8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38" fillId="0" borderId="0"/>
    <xf numFmtId="0" fontId="3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8" fillId="0" borderId="0"/>
    <xf numFmtId="0" fontId="72" fillId="0" borderId="0"/>
    <xf numFmtId="0" fontId="72" fillId="0" borderId="0"/>
    <xf numFmtId="0" fontId="97" fillId="0" borderId="0">
      <alignment vertical="center"/>
    </xf>
    <xf numFmtId="0" fontId="72" fillId="0" borderId="0"/>
    <xf numFmtId="0" fontId="72" fillId="0" borderId="0"/>
    <xf numFmtId="0" fontId="97" fillId="0" borderId="0">
      <alignment vertical="center"/>
    </xf>
    <xf numFmtId="0" fontId="72" fillId="0" borderId="0"/>
    <xf numFmtId="0" fontId="3" fillId="0" borderId="0"/>
    <xf numFmtId="0" fontId="3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8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8" fillId="0" borderId="0"/>
    <xf numFmtId="0" fontId="3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8" fillId="0" borderId="0"/>
    <xf numFmtId="0" fontId="72" fillId="0" borderId="0"/>
    <xf numFmtId="0" fontId="72" fillId="0" borderId="0"/>
    <xf numFmtId="0" fontId="72" fillId="0" borderId="0"/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72" fillId="0" borderId="0"/>
    <xf numFmtId="0" fontId="72" fillId="0" borderId="0"/>
    <xf numFmtId="0" fontId="97" fillId="0" borderId="0">
      <alignment vertical="center"/>
    </xf>
    <xf numFmtId="0" fontId="3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72" fillId="0" borderId="0"/>
    <xf numFmtId="0" fontId="2" fillId="0" borderId="0"/>
    <xf numFmtId="0" fontId="3" fillId="0" borderId="0"/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72" fillId="0" borderId="0"/>
    <xf numFmtId="0" fontId="97" fillId="0" borderId="0">
      <alignment vertical="center"/>
    </xf>
    <xf numFmtId="0" fontId="97" fillId="0" borderId="0">
      <alignment vertical="center"/>
    </xf>
    <xf numFmtId="0" fontId="72" fillId="0" borderId="0"/>
    <xf numFmtId="0" fontId="97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72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72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72" fillId="0" borderId="0"/>
    <xf numFmtId="0" fontId="97" fillId="0" borderId="0">
      <alignment vertical="center"/>
    </xf>
    <xf numFmtId="0" fontId="97" fillId="0" borderId="0">
      <alignment vertical="center"/>
    </xf>
    <xf numFmtId="0" fontId="72" fillId="0" borderId="0"/>
    <xf numFmtId="0" fontId="97" fillId="0" borderId="0">
      <alignment vertical="center"/>
    </xf>
    <xf numFmtId="0" fontId="11" fillId="0" borderId="0">
      <alignment vertical="center"/>
    </xf>
    <xf numFmtId="0" fontId="3" fillId="0" borderId="0"/>
    <xf numFmtId="0" fontId="72" fillId="0" borderId="0"/>
    <xf numFmtId="0" fontId="72" fillId="0" borderId="0"/>
    <xf numFmtId="0" fontId="2" fillId="0" borderId="0"/>
    <xf numFmtId="0" fontId="3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8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2" fillId="0" borderId="0"/>
    <xf numFmtId="0" fontId="3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5" fillId="0" borderId="0" applyNumberFormat="0" applyFill="0" applyBorder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5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105" fillId="4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93" fillId="4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87" fillId="0" borderId="11" applyNumberFormat="0" applyFill="0" applyAlignment="0" applyProtection="0">
      <alignment vertical="center"/>
    </xf>
    <xf numFmtId="0" fontId="87" fillId="0" borderId="11" applyNumberFormat="0" applyFill="0" applyAlignment="0" applyProtection="0">
      <alignment vertical="center"/>
    </xf>
    <xf numFmtId="0" fontId="87" fillId="0" borderId="11" applyNumberFormat="0" applyFill="0" applyAlignment="0" applyProtection="0">
      <alignment vertical="center"/>
    </xf>
    <xf numFmtId="0" fontId="87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87" fillId="0" borderId="11" applyNumberFormat="0" applyFill="0" applyAlignment="0" applyProtection="0">
      <alignment vertical="center"/>
    </xf>
    <xf numFmtId="0" fontId="87" fillId="0" borderId="11" applyNumberFormat="0" applyFill="0" applyAlignment="0" applyProtection="0">
      <alignment vertical="center"/>
    </xf>
    <xf numFmtId="0" fontId="87" fillId="0" borderId="11" applyNumberFormat="0" applyFill="0" applyAlignment="0" applyProtection="0">
      <alignment vertical="center"/>
    </xf>
    <xf numFmtId="0" fontId="87" fillId="0" borderId="11" applyNumberFormat="0" applyFill="0" applyAlignment="0" applyProtection="0">
      <alignment vertical="center"/>
    </xf>
    <xf numFmtId="0" fontId="87" fillId="0" borderId="11" applyNumberFormat="0" applyFill="0" applyAlignment="0" applyProtection="0">
      <alignment vertical="center"/>
    </xf>
    <xf numFmtId="0" fontId="87" fillId="0" borderId="11" applyNumberFormat="0" applyFill="0" applyAlignment="0" applyProtection="0">
      <alignment vertical="center"/>
    </xf>
    <xf numFmtId="0" fontId="87" fillId="0" borderId="11" applyNumberFormat="0" applyFill="0" applyAlignment="0" applyProtection="0">
      <alignment vertical="center"/>
    </xf>
    <xf numFmtId="0" fontId="87" fillId="0" borderId="11" applyNumberFormat="0" applyFill="0" applyAlignment="0" applyProtection="0">
      <alignment vertical="center"/>
    </xf>
    <xf numFmtId="0" fontId="106" fillId="0" borderId="42" applyNumberFormat="0" applyFill="0" applyAlignment="0" applyProtection="0">
      <alignment vertical="center"/>
    </xf>
    <xf numFmtId="44" fontId="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43" fillId="20" borderId="1" applyNumberFormat="0" applyAlignment="0" applyProtection="0">
      <alignment vertical="center"/>
    </xf>
    <xf numFmtId="0" fontId="43" fillId="20" borderId="1" applyNumberFormat="0" applyAlignment="0" applyProtection="0">
      <alignment vertical="center"/>
    </xf>
    <xf numFmtId="0" fontId="78" fillId="20" borderId="1" applyNumberFormat="0" applyAlignment="0" applyProtection="0">
      <alignment vertical="center"/>
    </xf>
    <xf numFmtId="0" fontId="78" fillId="20" borderId="1" applyNumberFormat="0" applyAlignment="0" applyProtection="0">
      <alignment vertical="center"/>
    </xf>
    <xf numFmtId="0" fontId="78" fillId="20" borderId="1" applyNumberFormat="0" applyAlignment="0" applyProtection="0">
      <alignment vertical="center"/>
    </xf>
    <xf numFmtId="0" fontId="78" fillId="20" borderId="1" applyNumberFormat="0" applyAlignment="0" applyProtection="0">
      <alignment vertical="center"/>
    </xf>
    <xf numFmtId="0" fontId="43" fillId="20" borderId="1" applyNumberFormat="0" applyAlignment="0" applyProtection="0">
      <alignment vertical="center"/>
    </xf>
    <xf numFmtId="0" fontId="78" fillId="20" borderId="1" applyNumberFormat="0" applyAlignment="0" applyProtection="0">
      <alignment vertical="center"/>
    </xf>
    <xf numFmtId="0" fontId="78" fillId="20" borderId="1" applyNumberFormat="0" applyAlignment="0" applyProtection="0">
      <alignment vertical="center"/>
    </xf>
    <xf numFmtId="0" fontId="78" fillId="20" borderId="1" applyNumberFormat="0" applyAlignment="0" applyProtection="0">
      <alignment vertical="center"/>
    </xf>
    <xf numFmtId="0" fontId="78" fillId="20" borderId="1" applyNumberFormat="0" applyAlignment="0" applyProtection="0">
      <alignment vertical="center"/>
    </xf>
    <xf numFmtId="0" fontId="78" fillId="20" borderId="1" applyNumberFormat="0" applyAlignment="0" applyProtection="0">
      <alignment vertical="center"/>
    </xf>
    <xf numFmtId="0" fontId="78" fillId="20" borderId="1" applyNumberFormat="0" applyAlignment="0" applyProtection="0">
      <alignment vertical="center"/>
    </xf>
    <xf numFmtId="0" fontId="78" fillId="20" borderId="1" applyNumberFormat="0" applyAlignment="0" applyProtection="0">
      <alignment vertical="center"/>
    </xf>
    <xf numFmtId="0" fontId="78" fillId="20" borderId="1" applyNumberFormat="0" applyAlignment="0" applyProtection="0">
      <alignment vertical="center"/>
    </xf>
    <xf numFmtId="0" fontId="107" fillId="46" borderId="43" applyNumberFormat="0" applyAlignment="0" applyProtection="0">
      <alignment vertical="center"/>
    </xf>
    <xf numFmtId="0" fontId="42" fillId="21" borderId="2" applyNumberFormat="0" applyAlignment="0" applyProtection="0">
      <alignment vertical="center"/>
    </xf>
    <xf numFmtId="0" fontId="77" fillId="21" borderId="2" applyNumberFormat="0" applyAlignment="0" applyProtection="0">
      <alignment vertical="center"/>
    </xf>
    <xf numFmtId="0" fontId="77" fillId="21" borderId="2" applyNumberFormat="0" applyAlignment="0" applyProtection="0">
      <alignment vertical="center"/>
    </xf>
    <xf numFmtId="0" fontId="77" fillId="21" borderId="2" applyNumberFormat="0" applyAlignment="0" applyProtection="0">
      <alignment vertical="center"/>
    </xf>
    <xf numFmtId="0" fontId="77" fillId="21" borderId="2" applyNumberFormat="0" applyAlignment="0" applyProtection="0">
      <alignment vertical="center"/>
    </xf>
    <xf numFmtId="0" fontId="108" fillId="47" borderId="44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89" fillId="0" borderId="8" applyNumberFormat="0" applyFill="0" applyAlignment="0" applyProtection="0">
      <alignment vertical="center"/>
    </xf>
    <xf numFmtId="0" fontId="89" fillId="0" borderId="8" applyNumberFormat="0" applyFill="0" applyAlignment="0" applyProtection="0">
      <alignment vertical="center"/>
    </xf>
    <xf numFmtId="0" fontId="89" fillId="0" borderId="8" applyNumberFormat="0" applyFill="0" applyAlignment="0" applyProtection="0">
      <alignment vertical="center"/>
    </xf>
    <xf numFmtId="0" fontId="89" fillId="0" borderId="8" applyNumberFormat="0" applyFill="0" applyAlignment="0" applyProtection="0">
      <alignment vertical="center"/>
    </xf>
    <xf numFmtId="0" fontId="111" fillId="0" borderId="45" applyNumberFormat="0" applyFill="0" applyAlignment="0" applyProtection="0">
      <alignment vertical="center"/>
    </xf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78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36" fillId="0" borderId="0"/>
    <xf numFmtId="0" fontId="41" fillId="16" borderId="0" applyNumberFormat="0" applyBorder="0" applyAlignment="0" applyProtection="0">
      <alignment vertical="center"/>
    </xf>
    <xf numFmtId="0" fontId="76" fillId="16" borderId="0" applyNumberFormat="0" applyBorder="0" applyAlignment="0" applyProtection="0">
      <alignment vertical="center"/>
    </xf>
    <xf numFmtId="0" fontId="76" fillId="16" borderId="0" applyNumberFormat="0" applyBorder="0" applyAlignment="0" applyProtection="0">
      <alignment vertical="center"/>
    </xf>
    <xf numFmtId="0" fontId="76" fillId="16" borderId="0" applyNumberFormat="0" applyBorder="0" applyAlignment="0" applyProtection="0">
      <alignment vertical="center"/>
    </xf>
    <xf numFmtId="0" fontId="76" fillId="16" borderId="0" applyNumberFormat="0" applyBorder="0" applyAlignment="0" applyProtection="0">
      <alignment vertical="center"/>
    </xf>
    <xf numFmtId="0" fontId="98" fillId="48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76" fillId="17" borderId="0" applyNumberFormat="0" applyBorder="0" applyAlignment="0" applyProtection="0">
      <alignment vertical="center"/>
    </xf>
    <xf numFmtId="0" fontId="76" fillId="17" borderId="0" applyNumberFormat="0" applyBorder="0" applyAlignment="0" applyProtection="0">
      <alignment vertical="center"/>
    </xf>
    <xf numFmtId="0" fontId="76" fillId="17" borderId="0" applyNumberFormat="0" applyBorder="0" applyAlignment="0" applyProtection="0">
      <alignment vertical="center"/>
    </xf>
    <xf numFmtId="0" fontId="76" fillId="17" borderId="0" applyNumberFormat="0" applyBorder="0" applyAlignment="0" applyProtection="0">
      <alignment vertical="center"/>
    </xf>
    <xf numFmtId="0" fontId="98" fillId="49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76" fillId="18" borderId="0" applyNumberFormat="0" applyBorder="0" applyAlignment="0" applyProtection="0">
      <alignment vertical="center"/>
    </xf>
    <xf numFmtId="0" fontId="76" fillId="18" borderId="0" applyNumberFormat="0" applyBorder="0" applyAlignment="0" applyProtection="0">
      <alignment vertical="center"/>
    </xf>
    <xf numFmtId="0" fontId="76" fillId="18" borderId="0" applyNumberFormat="0" applyBorder="0" applyAlignment="0" applyProtection="0">
      <alignment vertical="center"/>
    </xf>
    <xf numFmtId="0" fontId="76" fillId="18" borderId="0" applyNumberFormat="0" applyBorder="0" applyAlignment="0" applyProtection="0">
      <alignment vertical="center"/>
    </xf>
    <xf numFmtId="0" fontId="98" fillId="5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76" fillId="13" borderId="0" applyNumberFormat="0" applyBorder="0" applyAlignment="0" applyProtection="0">
      <alignment vertical="center"/>
    </xf>
    <xf numFmtId="0" fontId="76" fillId="13" borderId="0" applyNumberFormat="0" applyBorder="0" applyAlignment="0" applyProtection="0">
      <alignment vertical="center"/>
    </xf>
    <xf numFmtId="0" fontId="76" fillId="13" borderId="0" applyNumberFormat="0" applyBorder="0" applyAlignment="0" applyProtection="0">
      <alignment vertical="center"/>
    </xf>
    <xf numFmtId="0" fontId="76" fillId="13" borderId="0" applyNumberFormat="0" applyBorder="0" applyAlignment="0" applyProtection="0">
      <alignment vertical="center"/>
    </xf>
    <xf numFmtId="0" fontId="98" fillId="51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76" fillId="14" borderId="0" applyNumberFormat="0" applyBorder="0" applyAlignment="0" applyProtection="0">
      <alignment vertical="center"/>
    </xf>
    <xf numFmtId="0" fontId="76" fillId="14" borderId="0" applyNumberFormat="0" applyBorder="0" applyAlignment="0" applyProtection="0">
      <alignment vertical="center"/>
    </xf>
    <xf numFmtId="0" fontId="76" fillId="14" borderId="0" applyNumberFormat="0" applyBorder="0" applyAlignment="0" applyProtection="0">
      <alignment vertical="center"/>
    </xf>
    <xf numFmtId="0" fontId="76" fillId="14" borderId="0" applyNumberFormat="0" applyBorder="0" applyAlignment="0" applyProtection="0">
      <alignment vertical="center"/>
    </xf>
    <xf numFmtId="0" fontId="98" fillId="52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76" fillId="19" borderId="0" applyNumberFormat="0" applyBorder="0" applyAlignment="0" applyProtection="0">
      <alignment vertical="center"/>
    </xf>
    <xf numFmtId="0" fontId="76" fillId="19" borderId="0" applyNumberFormat="0" applyBorder="0" applyAlignment="0" applyProtection="0">
      <alignment vertical="center"/>
    </xf>
    <xf numFmtId="0" fontId="76" fillId="19" borderId="0" applyNumberFormat="0" applyBorder="0" applyAlignment="0" applyProtection="0">
      <alignment vertical="center"/>
    </xf>
    <xf numFmtId="0" fontId="76" fillId="19" borderId="0" applyNumberFormat="0" applyBorder="0" applyAlignment="0" applyProtection="0">
      <alignment vertical="center"/>
    </xf>
    <xf numFmtId="0" fontId="98" fillId="53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112" fillId="54" borderId="0" applyNumberFormat="0" applyBorder="0" applyAlignment="0" applyProtection="0">
      <alignment vertical="center"/>
    </xf>
    <xf numFmtId="0" fontId="46" fillId="20" borderId="10" applyNumberFormat="0" applyAlignment="0" applyProtection="0">
      <alignment vertical="center"/>
    </xf>
    <xf numFmtId="0" fontId="46" fillId="20" borderId="10" applyNumberFormat="0" applyAlignment="0" applyProtection="0">
      <alignment vertical="center"/>
    </xf>
    <xf numFmtId="0" fontId="81" fillId="20" borderId="10" applyNumberFormat="0" applyAlignment="0" applyProtection="0">
      <alignment vertical="center"/>
    </xf>
    <xf numFmtId="0" fontId="81" fillId="20" borderId="10" applyNumberFormat="0" applyAlignment="0" applyProtection="0">
      <alignment vertical="center"/>
    </xf>
    <xf numFmtId="0" fontId="81" fillId="20" borderId="10" applyNumberFormat="0" applyAlignment="0" applyProtection="0">
      <alignment vertical="center"/>
    </xf>
    <xf numFmtId="0" fontId="81" fillId="20" borderId="10" applyNumberFormat="0" applyAlignment="0" applyProtection="0">
      <alignment vertical="center"/>
    </xf>
    <xf numFmtId="0" fontId="46" fillId="20" borderId="10" applyNumberFormat="0" applyAlignment="0" applyProtection="0">
      <alignment vertical="center"/>
    </xf>
    <xf numFmtId="0" fontId="81" fillId="20" borderId="10" applyNumberFormat="0" applyAlignment="0" applyProtection="0">
      <alignment vertical="center"/>
    </xf>
    <xf numFmtId="0" fontId="81" fillId="20" borderId="10" applyNumberFormat="0" applyAlignment="0" applyProtection="0">
      <alignment vertical="center"/>
    </xf>
    <xf numFmtId="0" fontId="81" fillId="20" borderId="10" applyNumberFormat="0" applyAlignment="0" applyProtection="0">
      <alignment vertical="center"/>
    </xf>
    <xf numFmtId="0" fontId="81" fillId="20" borderId="10" applyNumberFormat="0" applyAlignment="0" applyProtection="0">
      <alignment vertical="center"/>
    </xf>
    <xf numFmtId="0" fontId="81" fillId="20" borderId="10" applyNumberFormat="0" applyAlignment="0" applyProtection="0">
      <alignment vertical="center"/>
    </xf>
    <xf numFmtId="0" fontId="81" fillId="20" borderId="10" applyNumberFormat="0" applyAlignment="0" applyProtection="0">
      <alignment vertical="center"/>
    </xf>
    <xf numFmtId="0" fontId="81" fillId="20" borderId="10" applyNumberFormat="0" applyAlignment="0" applyProtection="0">
      <alignment vertical="center"/>
    </xf>
    <xf numFmtId="0" fontId="81" fillId="20" borderId="10" applyNumberFormat="0" applyAlignment="0" applyProtection="0">
      <alignment vertical="center"/>
    </xf>
    <xf numFmtId="0" fontId="113" fillId="46" borderId="46" applyNumberFormat="0" applyAlignment="0" applyProtection="0">
      <alignment vertical="center"/>
    </xf>
    <xf numFmtId="0" fontId="50" fillId="7" borderId="1" applyNumberFormat="0" applyAlignment="0" applyProtection="0">
      <alignment vertical="center"/>
    </xf>
    <xf numFmtId="0" fontId="50" fillId="7" borderId="1" applyNumberFormat="0" applyAlignment="0" applyProtection="0">
      <alignment vertical="center"/>
    </xf>
    <xf numFmtId="0" fontId="85" fillId="7" borderId="1" applyNumberFormat="0" applyAlignment="0" applyProtection="0">
      <alignment vertical="center"/>
    </xf>
    <xf numFmtId="0" fontId="85" fillId="7" borderId="1" applyNumberFormat="0" applyAlignment="0" applyProtection="0">
      <alignment vertical="center"/>
    </xf>
    <xf numFmtId="0" fontId="85" fillId="7" borderId="1" applyNumberFormat="0" applyAlignment="0" applyProtection="0">
      <alignment vertical="center"/>
    </xf>
    <xf numFmtId="0" fontId="85" fillId="7" borderId="1" applyNumberFormat="0" applyAlignment="0" applyProtection="0">
      <alignment vertical="center"/>
    </xf>
    <xf numFmtId="0" fontId="50" fillId="7" borderId="1" applyNumberFormat="0" applyAlignment="0" applyProtection="0">
      <alignment vertical="center"/>
    </xf>
    <xf numFmtId="0" fontId="85" fillId="7" borderId="1" applyNumberFormat="0" applyAlignment="0" applyProtection="0">
      <alignment vertical="center"/>
    </xf>
    <xf numFmtId="0" fontId="85" fillId="7" borderId="1" applyNumberFormat="0" applyAlignment="0" applyProtection="0">
      <alignment vertical="center"/>
    </xf>
    <xf numFmtId="0" fontId="85" fillId="7" borderId="1" applyNumberFormat="0" applyAlignment="0" applyProtection="0">
      <alignment vertical="center"/>
    </xf>
    <xf numFmtId="0" fontId="85" fillId="7" borderId="1" applyNumberFormat="0" applyAlignment="0" applyProtection="0">
      <alignment vertical="center"/>
    </xf>
    <xf numFmtId="0" fontId="85" fillId="7" borderId="1" applyNumberFormat="0" applyAlignment="0" applyProtection="0">
      <alignment vertical="center"/>
    </xf>
    <xf numFmtId="0" fontId="85" fillId="7" borderId="1" applyNumberFormat="0" applyAlignment="0" applyProtection="0">
      <alignment vertical="center"/>
    </xf>
    <xf numFmtId="0" fontId="85" fillId="7" borderId="1" applyNumberFormat="0" applyAlignment="0" applyProtection="0">
      <alignment vertical="center"/>
    </xf>
    <xf numFmtId="0" fontId="85" fillId="7" borderId="1" applyNumberFormat="0" applyAlignment="0" applyProtection="0">
      <alignment vertical="center"/>
    </xf>
    <xf numFmtId="0" fontId="114" fillId="55" borderId="43" applyNumberFormat="0" applyAlignment="0" applyProtection="0">
      <alignment vertical="center"/>
    </xf>
    <xf numFmtId="0" fontId="15" fillId="0" borderId="0"/>
    <xf numFmtId="0" fontId="15" fillId="0" borderId="12"/>
    <xf numFmtId="0" fontId="37" fillId="0" borderId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8" fillId="23" borderId="9" applyNumberFormat="0" applyFont="0" applyAlignment="0" applyProtection="0">
      <alignment vertical="center"/>
    </xf>
    <xf numFmtId="0" fontId="38" fillId="23" borderId="9" applyNumberFormat="0" applyFont="0" applyAlignment="0" applyProtection="0">
      <alignment vertical="center"/>
    </xf>
    <xf numFmtId="0" fontId="38" fillId="23" borderId="9" applyNumberFormat="0" applyFont="0" applyAlignment="0" applyProtection="0">
      <alignment vertical="center"/>
    </xf>
    <xf numFmtId="0" fontId="38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38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38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38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38" fillId="23" borderId="9" applyNumberFormat="0" applyFont="0" applyAlignment="0" applyProtection="0">
      <alignment vertical="center"/>
    </xf>
    <xf numFmtId="0" fontId="38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38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38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38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72" fillId="23" borderId="9" applyNumberFormat="0" applyFont="0" applyAlignment="0" applyProtection="0">
      <alignment vertical="center"/>
    </xf>
    <xf numFmtId="0" fontId="97" fillId="56" borderId="47" applyNumberFormat="0" applyFont="0" applyAlignment="0" applyProtection="0">
      <alignment vertical="center"/>
    </xf>
    <xf numFmtId="0" fontId="97" fillId="56" borderId="47" applyNumberFormat="0" applyFont="0" applyAlignment="0" applyProtection="0"/>
    <xf numFmtId="0" fontId="97" fillId="0" borderId="0"/>
    <xf numFmtId="0" fontId="97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7" fontId="2" fillId="0" borderId="0"/>
    <xf numFmtId="177" fontId="2" fillId="0" borderId="0"/>
    <xf numFmtId="177" fontId="2" fillId="0" borderId="0"/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24" fillId="24" borderId="0">
      <alignment horizontal="left" vertical="center"/>
    </xf>
    <xf numFmtId="0" fontId="24" fillId="24" borderId="0">
      <alignment horizontal="left" vertical="center"/>
    </xf>
    <xf numFmtId="0" fontId="24" fillId="24" borderId="0">
      <alignment horizontal="center" vertical="center"/>
    </xf>
    <xf numFmtId="0" fontId="24" fillId="24" borderId="0">
      <alignment horizontal="center" vertical="center"/>
    </xf>
    <xf numFmtId="0" fontId="24" fillId="24" borderId="0">
      <alignment horizontal="right" vertical="center"/>
    </xf>
    <xf numFmtId="0" fontId="24" fillId="24" borderId="0">
      <alignment horizontal="right"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0"/>
    <xf numFmtId="0" fontId="11" fillId="0" borderId="0">
      <alignment vertical="center"/>
    </xf>
    <xf numFmtId="0" fontId="11" fillId="0" borderId="0">
      <alignment vertical="center"/>
    </xf>
    <xf numFmtId="0" fontId="24" fillId="0" borderId="0"/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7" fontId="2" fillId="0" borderId="0"/>
    <xf numFmtId="177" fontId="2" fillId="0" borderId="0"/>
    <xf numFmtId="177" fontId="2" fillId="0" borderId="0"/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24" fillId="24" borderId="0">
      <alignment horizontal="left" vertical="center"/>
    </xf>
    <xf numFmtId="0" fontId="24" fillId="24" borderId="0">
      <alignment horizontal="left" vertical="center"/>
    </xf>
    <xf numFmtId="0" fontId="24" fillId="24" borderId="0">
      <alignment horizontal="left" vertical="center"/>
    </xf>
    <xf numFmtId="0" fontId="24" fillId="24" borderId="0">
      <alignment horizontal="center" vertical="center"/>
    </xf>
    <xf numFmtId="0" fontId="24" fillId="24" borderId="0">
      <alignment horizontal="center" vertical="center"/>
    </xf>
    <xf numFmtId="0" fontId="24" fillId="24" borderId="0">
      <alignment horizontal="center" vertical="center"/>
    </xf>
    <xf numFmtId="0" fontId="24" fillId="24" borderId="0">
      <alignment horizontal="right" vertical="center"/>
    </xf>
    <xf numFmtId="0" fontId="24" fillId="24" borderId="0">
      <alignment horizontal="right" vertical="center"/>
    </xf>
    <xf numFmtId="0" fontId="24" fillId="24" borderId="0">
      <alignment horizontal="right"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2" fillId="0" borderId="0"/>
    <xf numFmtId="0" fontId="2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0"/>
    <xf numFmtId="0" fontId="11" fillId="0" borderId="0">
      <alignment vertical="center"/>
    </xf>
    <xf numFmtId="0" fontId="11" fillId="0" borderId="0">
      <alignment vertical="center"/>
    </xf>
    <xf numFmtId="0" fontId="24" fillId="0" borderId="0"/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7" fontId="2" fillId="0" borderId="0"/>
    <xf numFmtId="177" fontId="2" fillId="0" borderId="0"/>
    <xf numFmtId="177" fontId="2" fillId="0" borderId="0"/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24" fillId="24" borderId="0">
      <alignment horizontal="left" vertical="center"/>
    </xf>
    <xf numFmtId="0" fontId="24" fillId="24" borderId="0">
      <alignment horizontal="left" vertical="center"/>
    </xf>
    <xf numFmtId="0" fontId="24" fillId="24" borderId="0">
      <alignment horizontal="center" vertical="center"/>
    </xf>
    <xf numFmtId="0" fontId="24" fillId="24" borderId="0">
      <alignment horizontal="center" vertical="center"/>
    </xf>
    <xf numFmtId="0" fontId="24" fillId="24" borderId="0">
      <alignment horizontal="right" vertical="center"/>
    </xf>
    <xf numFmtId="0" fontId="24" fillId="24" borderId="0">
      <alignment horizontal="right"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0"/>
    <xf numFmtId="0" fontId="11" fillId="0" borderId="0">
      <alignment vertical="center"/>
    </xf>
    <xf numFmtId="0" fontId="11" fillId="0" borderId="0">
      <alignment vertical="center"/>
    </xf>
    <xf numFmtId="0" fontId="24" fillId="0" borderId="0"/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15" fillId="0" borderId="0"/>
    <xf numFmtId="0" fontId="11" fillId="0" borderId="0" applyProtection="0">
      <alignment vertical="center"/>
    </xf>
    <xf numFmtId="0" fontId="97" fillId="0" borderId="0">
      <alignment vertical="center"/>
    </xf>
    <xf numFmtId="0" fontId="2" fillId="0" borderId="0"/>
    <xf numFmtId="0" fontId="2" fillId="0" borderId="0"/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97" fillId="0" borderId="0">
      <alignment vertical="center"/>
    </xf>
    <xf numFmtId="0" fontId="11" fillId="0" borderId="0">
      <alignment vertical="center"/>
    </xf>
    <xf numFmtId="0" fontId="97" fillId="0" borderId="0">
      <alignment vertical="center"/>
    </xf>
    <xf numFmtId="0" fontId="11" fillId="0" borderId="0">
      <alignment vertical="center"/>
    </xf>
    <xf numFmtId="0" fontId="6" fillId="4" borderId="0" applyProtection="0">
      <alignment vertical="center"/>
    </xf>
    <xf numFmtId="0" fontId="9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7" fillId="0" borderId="0"/>
    <xf numFmtId="0" fontId="97" fillId="0" borderId="0"/>
    <xf numFmtId="0" fontId="97" fillId="0" borderId="0"/>
  </cellStyleXfs>
  <cellXfs count="434">
    <xf numFmtId="0" fontId="0" fillId="0" borderId="0" xfId="0">
      <alignment vertical="center"/>
    </xf>
    <xf numFmtId="0" fontId="0" fillId="24" borderId="0" xfId="0" applyFont="1" applyFill="1">
      <alignment vertical="center"/>
    </xf>
    <xf numFmtId="0" fontId="115" fillId="0" borderId="13" xfId="1828" applyFont="1" applyBorder="1" applyAlignment="1">
      <alignment horizontal="center" vertical="center"/>
    </xf>
    <xf numFmtId="0" fontId="60" fillId="0" borderId="13" xfId="1636" applyFont="1" applyBorder="1" applyAlignment="1">
      <alignment horizontal="center" vertical="center"/>
    </xf>
    <xf numFmtId="0" fontId="61" fillId="0" borderId="13" xfId="1636" applyFont="1" applyBorder="1" applyAlignment="1">
      <alignment horizontal="left" vertical="center"/>
    </xf>
    <xf numFmtId="0" fontId="62" fillId="24" borderId="13" xfId="0" applyFont="1" applyFill="1" applyBorder="1" applyAlignment="1">
      <alignment horizontal="center" vertical="center"/>
    </xf>
    <xf numFmtId="0" fontId="60" fillId="0" borderId="13" xfId="1636" applyFont="1" applyBorder="1" applyAlignment="1">
      <alignment vertical="center"/>
    </xf>
    <xf numFmtId="0" fontId="61" fillId="0" borderId="13" xfId="1055" applyFont="1" applyFill="1" applyBorder="1" applyAlignment="1">
      <alignment horizontal="left" vertical="center"/>
    </xf>
    <xf numFmtId="0" fontId="62" fillId="25" borderId="13" xfId="1764" applyFont="1" applyFill="1" applyBorder="1" applyAlignment="1">
      <alignment horizontal="center" vertical="center" wrapText="1"/>
    </xf>
    <xf numFmtId="0" fontId="61" fillId="0" borderId="13" xfId="1636" applyFont="1" applyBorder="1" applyAlignment="1">
      <alignment horizontal="justify" vertical="center" wrapText="1"/>
    </xf>
    <xf numFmtId="0" fontId="61" fillId="24" borderId="13" xfId="0" applyFont="1" applyFill="1" applyBorder="1" applyAlignment="1">
      <alignment horizontal="center" vertical="center"/>
    </xf>
    <xf numFmtId="0" fontId="60" fillId="0" borderId="13" xfId="1618" applyFont="1" applyBorder="1" applyAlignment="1">
      <alignment horizontal="justify" vertical="center" wrapText="1"/>
    </xf>
    <xf numFmtId="0" fontId="60" fillId="0" borderId="13" xfId="1618" applyFont="1" applyBorder="1" applyAlignment="1">
      <alignment horizontal="left" vertical="center" wrapText="1"/>
    </xf>
    <xf numFmtId="0" fontId="60" fillId="0" borderId="13" xfId="1618" applyFont="1" applyBorder="1" applyAlignment="1">
      <alignment vertical="center"/>
    </xf>
    <xf numFmtId="0" fontId="63" fillId="0" borderId="13" xfId="1272" applyFont="1" applyBorder="1" applyAlignment="1">
      <alignment horizontal="center" vertical="center"/>
    </xf>
    <xf numFmtId="0" fontId="115" fillId="0" borderId="13" xfId="1733" applyFont="1" applyBorder="1" applyAlignment="1">
      <alignment horizontal="left" vertical="center" wrapText="1"/>
    </xf>
    <xf numFmtId="0" fontId="61" fillId="24" borderId="13" xfId="0" applyFont="1" applyFill="1" applyBorder="1" applyAlignment="1">
      <alignment vertical="center"/>
    </xf>
    <xf numFmtId="0" fontId="60" fillId="0" borderId="13" xfId="1630" applyFont="1" applyBorder="1" applyAlignment="1">
      <alignment horizontal="left" vertical="center" wrapText="1"/>
    </xf>
    <xf numFmtId="0" fontId="60" fillId="0" borderId="13" xfId="1272" applyFont="1" applyBorder="1" applyAlignment="1">
      <alignment vertical="center"/>
    </xf>
    <xf numFmtId="0" fontId="61" fillId="24" borderId="14" xfId="0" applyFont="1" applyFill="1" applyBorder="1" applyAlignment="1">
      <alignment horizontal="center" vertical="center"/>
    </xf>
    <xf numFmtId="0" fontId="60" fillId="0" borderId="15" xfId="1630" applyFont="1" applyBorder="1" applyAlignment="1">
      <alignment horizontal="left" vertical="center" wrapText="1"/>
    </xf>
    <xf numFmtId="0" fontId="61" fillId="24" borderId="15" xfId="0" applyFont="1" applyFill="1" applyBorder="1" applyAlignment="1">
      <alignment horizontal="center" vertical="center"/>
    </xf>
    <xf numFmtId="0" fontId="61" fillId="24" borderId="16" xfId="0" applyFont="1" applyFill="1" applyBorder="1" applyAlignment="1">
      <alignment horizontal="center" vertical="center"/>
    </xf>
    <xf numFmtId="0" fontId="60" fillId="24" borderId="13" xfId="1639" applyFont="1" applyFill="1" applyBorder="1" applyAlignment="1">
      <alignment horizontal="justify" vertical="center" wrapText="1"/>
    </xf>
    <xf numFmtId="0" fontId="60" fillId="24" borderId="13" xfId="1639" applyFont="1" applyFill="1" applyBorder="1" applyAlignment="1">
      <alignment horizontal="center" vertical="center"/>
    </xf>
    <xf numFmtId="0" fontId="60" fillId="24" borderId="15" xfId="1630" applyFont="1" applyFill="1" applyBorder="1" applyAlignment="1">
      <alignment horizontal="left" vertical="center" wrapText="1"/>
    </xf>
    <xf numFmtId="0" fontId="60" fillId="24" borderId="13" xfId="1630" applyFont="1" applyFill="1" applyBorder="1" applyAlignment="1">
      <alignment horizontal="left" vertical="center" wrapText="1"/>
    </xf>
    <xf numFmtId="0" fontId="61" fillId="24" borderId="13" xfId="1003" applyFont="1" applyFill="1" applyBorder="1" applyAlignment="1">
      <alignment horizontal="center" vertical="center" wrapText="1"/>
    </xf>
    <xf numFmtId="0" fontId="60" fillId="0" borderId="13" xfId="1639" applyFont="1" applyBorder="1" applyAlignment="1">
      <alignment vertical="center"/>
    </xf>
    <xf numFmtId="0" fontId="63" fillId="0" borderId="13" xfId="1639" applyFont="1" applyBorder="1" applyAlignment="1">
      <alignment horizontal="center" vertical="center"/>
    </xf>
    <xf numFmtId="0" fontId="61" fillId="24" borderId="13" xfId="0" applyFont="1" applyFill="1" applyBorder="1" applyAlignment="1">
      <alignment vertical="center" wrapText="1"/>
    </xf>
    <xf numFmtId="0" fontId="61" fillId="24" borderId="0" xfId="0" applyFont="1" applyFill="1" applyAlignment="1">
      <alignment horizontal="center" vertical="center"/>
    </xf>
    <xf numFmtId="0" fontId="61" fillId="24" borderId="0" xfId="0" applyFont="1" applyFill="1" applyAlignment="1">
      <alignment vertical="center" wrapText="1"/>
    </xf>
    <xf numFmtId="0" fontId="62" fillId="24" borderId="0" xfId="0" applyFont="1" applyFill="1" applyAlignment="1">
      <alignment horizontal="center" vertical="center"/>
    </xf>
    <xf numFmtId="0" fontId="61" fillId="24" borderId="0" xfId="0" applyFont="1" applyFill="1" applyAlignment="1">
      <alignment vertical="center"/>
    </xf>
    <xf numFmtId="0" fontId="116" fillId="0" borderId="13" xfId="1828" applyFont="1" applyBorder="1" applyAlignment="1">
      <alignment horizontal="center" vertical="center"/>
    </xf>
    <xf numFmtId="0" fontId="63" fillId="0" borderId="15" xfId="1639" applyFont="1" applyBorder="1" applyAlignment="1">
      <alignment horizontal="center" vertical="center" wrapText="1"/>
    </xf>
    <xf numFmtId="0" fontId="63" fillId="0" borderId="13" xfId="1639" applyFont="1" applyBorder="1" applyAlignment="1">
      <alignment horizontal="center" vertical="center" wrapText="1"/>
    </xf>
    <xf numFmtId="0" fontId="63" fillId="24" borderId="13" xfId="1639" applyFont="1" applyFill="1" applyBorder="1" applyAlignment="1">
      <alignment horizontal="center" vertical="center" wrapText="1"/>
    </xf>
    <xf numFmtId="0" fontId="63" fillId="0" borderId="13" xfId="1618" applyFont="1" applyBorder="1" applyAlignment="1">
      <alignment horizontal="center" vertical="center" wrapText="1"/>
    </xf>
    <xf numFmtId="0" fontId="63" fillId="0" borderId="13" xfId="1636" applyFont="1" applyBorder="1" applyAlignment="1">
      <alignment horizontal="center" vertical="center"/>
    </xf>
    <xf numFmtId="0" fontId="115" fillId="0" borderId="17" xfId="1828" applyFont="1" applyBorder="1" applyAlignment="1">
      <alignment horizontal="center" vertical="center"/>
    </xf>
    <xf numFmtId="0" fontId="61" fillId="24" borderId="17" xfId="0" applyFont="1" applyFill="1" applyBorder="1" applyAlignment="1">
      <alignment horizontal="center" vertical="center"/>
    </xf>
    <xf numFmtId="0" fontId="60" fillId="0" borderId="13" xfId="1639" applyFont="1" applyBorder="1" applyAlignment="1">
      <alignment horizontal="right" vertical="center" wrapText="1"/>
    </xf>
    <xf numFmtId="0" fontId="60" fillId="0" borderId="13" xfId="1636" applyFont="1" applyBorder="1" applyAlignment="1">
      <alignment horizontal="right" vertical="center"/>
    </xf>
    <xf numFmtId="0" fontId="60" fillId="0" borderId="13" xfId="1272" applyFont="1" applyBorder="1" applyAlignment="1">
      <alignment horizontal="right" vertical="center"/>
    </xf>
    <xf numFmtId="0" fontId="61" fillId="24" borderId="13" xfId="0" applyFont="1" applyFill="1" applyBorder="1" applyAlignment="1">
      <alignment horizontal="right" vertical="center"/>
    </xf>
    <xf numFmtId="0" fontId="61" fillId="24" borderId="0" xfId="0" applyFont="1" applyFill="1" applyAlignment="1">
      <alignment horizontal="right" vertical="center"/>
    </xf>
    <xf numFmtId="0" fontId="58" fillId="0" borderId="13" xfId="1618" applyFont="1" applyBorder="1" applyAlignment="1">
      <alignment horizontal="justify" vertical="center" wrapText="1"/>
    </xf>
    <xf numFmtId="0" fontId="117" fillId="0" borderId="13" xfId="1272" applyFont="1" applyBorder="1" applyAlignment="1">
      <alignment horizontal="center" vertical="center"/>
    </xf>
    <xf numFmtId="0" fontId="61" fillId="0" borderId="13" xfId="1055" applyFont="1" applyFill="1" applyBorder="1" applyAlignment="1">
      <alignment vertical="center"/>
    </xf>
    <xf numFmtId="0" fontId="60" fillId="0" borderId="13" xfId="1618" applyFont="1" applyBorder="1" applyAlignment="1">
      <alignment vertical="center" wrapText="1"/>
    </xf>
    <xf numFmtId="0" fontId="115" fillId="0" borderId="13" xfId="1733" applyFont="1" applyBorder="1" applyAlignment="1">
      <alignment vertical="center" wrapText="1"/>
    </xf>
    <xf numFmtId="0" fontId="60" fillId="0" borderId="13" xfId="1639" applyFont="1" applyBorder="1" applyAlignment="1">
      <alignment vertical="center" wrapText="1"/>
    </xf>
    <xf numFmtId="0" fontId="60" fillId="24" borderId="13" xfId="1639" applyFont="1" applyFill="1" applyBorder="1" applyAlignment="1">
      <alignment vertical="center" wrapText="1"/>
    </xf>
    <xf numFmtId="0" fontId="58" fillId="57" borderId="13" xfId="1618" applyFont="1" applyFill="1" applyBorder="1" applyAlignment="1">
      <alignment horizontal="justify" vertical="center" wrapText="1"/>
    </xf>
    <xf numFmtId="0" fontId="61" fillId="57" borderId="13" xfId="0" applyFont="1" applyFill="1" applyBorder="1" applyAlignment="1">
      <alignment vertical="center"/>
    </xf>
    <xf numFmtId="0" fontId="62" fillId="57" borderId="13" xfId="0" applyFont="1" applyFill="1" applyBorder="1" applyAlignment="1">
      <alignment horizontal="center" vertical="center"/>
    </xf>
    <xf numFmtId="0" fontId="117" fillId="57" borderId="13" xfId="0" applyFont="1" applyFill="1" applyBorder="1" applyAlignment="1">
      <alignment horizontal="center" vertical="center"/>
    </xf>
    <xf numFmtId="0" fontId="58" fillId="0" borderId="13" xfId="1618" applyFont="1" applyBorder="1" applyAlignment="1">
      <alignment vertical="center" wrapText="1"/>
    </xf>
    <xf numFmtId="0" fontId="58" fillId="0" borderId="13" xfId="1636" applyFont="1" applyBorder="1" applyAlignment="1">
      <alignment vertical="center" wrapText="1"/>
    </xf>
    <xf numFmtId="0" fontId="115" fillId="0" borderId="13" xfId="1733" applyFont="1" applyBorder="1" applyAlignment="1">
      <alignment vertical="center"/>
    </xf>
    <xf numFmtId="0" fontId="115" fillId="0" borderId="15" xfId="1828" applyFont="1" applyBorder="1" applyAlignment="1">
      <alignment horizontal="center" vertical="center"/>
    </xf>
    <xf numFmtId="0" fontId="116" fillId="0" borderId="15" xfId="1828" applyFont="1" applyBorder="1" applyAlignment="1">
      <alignment horizontal="center" vertical="center"/>
    </xf>
    <xf numFmtId="0" fontId="60" fillId="0" borderId="15" xfId="1639" applyFont="1" applyBorder="1" applyAlignment="1">
      <alignment horizontal="right" vertical="center" wrapText="1"/>
    </xf>
    <xf numFmtId="0" fontId="60" fillId="0" borderId="15" xfId="1636" applyFont="1" applyBorder="1" applyAlignment="1">
      <alignment horizontal="right" vertical="center"/>
    </xf>
    <xf numFmtId="0" fontId="58" fillId="24" borderId="13" xfId="1639" applyFont="1" applyFill="1" applyBorder="1" applyAlignment="1">
      <alignment vertical="center" wrapText="1"/>
    </xf>
    <xf numFmtId="0" fontId="58" fillId="0" borderId="13" xfId="1639" applyFont="1" applyBorder="1" applyAlignment="1">
      <alignment vertical="center" wrapText="1"/>
    </xf>
    <xf numFmtId="0" fontId="58" fillId="0" borderId="13" xfId="1272" applyFont="1" applyBorder="1" applyAlignment="1">
      <alignment vertical="center"/>
    </xf>
    <xf numFmtId="0" fontId="58" fillId="0" borderId="15" xfId="1639" applyFont="1" applyBorder="1" applyAlignment="1">
      <alignment vertical="center" wrapText="1"/>
    </xf>
    <xf numFmtId="0" fontId="61" fillId="0" borderId="13" xfId="1828" applyFont="1" applyBorder="1" applyAlignment="1">
      <alignment horizontal="center" vertical="center"/>
    </xf>
    <xf numFmtId="0" fontId="58" fillId="0" borderId="13" xfId="1618" applyFont="1" applyBorder="1" applyAlignment="1">
      <alignment horizontal="center" vertical="center" wrapText="1"/>
    </xf>
    <xf numFmtId="0" fontId="115" fillId="0" borderId="13" xfId="1828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118" fillId="24" borderId="13" xfId="0" applyFont="1" applyFill="1" applyBorder="1" applyAlignment="1">
      <alignment vertical="center" wrapText="1"/>
    </xf>
    <xf numFmtId="0" fontId="63" fillId="24" borderId="13" xfId="1639" applyFont="1" applyFill="1" applyBorder="1" applyAlignment="1">
      <alignment horizontal="center" vertical="center"/>
    </xf>
    <xf numFmtId="0" fontId="58" fillId="0" borderId="13" xfId="1639" applyFont="1" applyBorder="1" applyAlignment="1">
      <alignment horizontal="center" vertical="center" wrapText="1"/>
    </xf>
    <xf numFmtId="0" fontId="62" fillId="24" borderId="15" xfId="0" applyFont="1" applyFill="1" applyBorder="1" applyAlignment="1">
      <alignment horizontal="center" vertical="center"/>
    </xf>
    <xf numFmtId="0" fontId="61" fillId="24" borderId="19" xfId="0" applyFont="1" applyFill="1" applyBorder="1" applyAlignment="1">
      <alignment horizontal="center" vertical="center"/>
    </xf>
    <xf numFmtId="0" fontId="60" fillId="0" borderId="17" xfId="1272" applyFont="1" applyBorder="1" applyAlignment="1">
      <alignment horizontal="right" vertical="center"/>
    </xf>
    <xf numFmtId="0" fontId="60" fillId="0" borderId="17" xfId="1639" applyFont="1" applyBorder="1" applyAlignment="1">
      <alignment horizontal="right" vertical="center" wrapText="1"/>
    </xf>
    <xf numFmtId="0" fontId="60" fillId="0" borderId="17" xfId="1636" applyFont="1" applyBorder="1" applyAlignment="1">
      <alignment horizontal="right" vertical="center"/>
    </xf>
    <xf numFmtId="0" fontId="58" fillId="0" borderId="15" xfId="1639" applyFont="1" applyBorder="1" applyAlignment="1">
      <alignment horizontal="center" vertical="center" wrapText="1"/>
    </xf>
    <xf numFmtId="0" fontId="60" fillId="24" borderId="17" xfId="1639" applyFont="1" applyFill="1" applyBorder="1" applyAlignment="1">
      <alignment horizontal="justify" vertical="center" wrapText="1"/>
    </xf>
    <xf numFmtId="0" fontId="60" fillId="0" borderId="17" xfId="1639" applyFont="1" applyBorder="1" applyAlignment="1">
      <alignment vertical="center" wrapText="1"/>
    </xf>
    <xf numFmtId="0" fontId="62" fillId="24" borderId="17" xfId="0" applyFont="1" applyFill="1" applyBorder="1" applyAlignment="1">
      <alignment horizontal="center" vertical="center"/>
    </xf>
    <xf numFmtId="0" fontId="61" fillId="24" borderId="20" xfId="0" applyFont="1" applyFill="1" applyBorder="1" applyAlignment="1">
      <alignment horizontal="center" vertical="center"/>
    </xf>
    <xf numFmtId="0" fontId="61" fillId="24" borderId="13" xfId="0" applyFont="1" applyFill="1" applyBorder="1" applyAlignment="1">
      <alignment horizontal="center" vertical="center" wrapText="1"/>
    </xf>
    <xf numFmtId="0" fontId="60" fillId="0" borderId="13" xfId="1618" applyFont="1" applyBorder="1" applyAlignment="1">
      <alignment horizontal="center" vertical="center" wrapText="1"/>
    </xf>
    <xf numFmtId="0" fontId="60" fillId="57" borderId="13" xfId="1618" applyFont="1" applyFill="1" applyBorder="1" applyAlignment="1">
      <alignment horizontal="center" vertical="center" wrapText="1"/>
    </xf>
    <xf numFmtId="0" fontId="58" fillId="0" borderId="13" xfId="1636" applyFont="1" applyBorder="1" applyAlignment="1">
      <alignment vertical="center"/>
    </xf>
    <xf numFmtId="0" fontId="119" fillId="0" borderId="13" xfId="1828" applyFont="1" applyBorder="1" applyAlignment="1">
      <alignment horizontal="center" vertical="center"/>
    </xf>
    <xf numFmtId="0" fontId="119" fillId="24" borderId="13" xfId="0" applyFont="1" applyFill="1" applyBorder="1" applyAlignment="1">
      <alignment horizontal="center" vertical="center"/>
    </xf>
    <xf numFmtId="0" fontId="119" fillId="0" borderId="13" xfId="1618" applyFont="1" applyBorder="1" applyAlignment="1">
      <alignment horizontal="justify" vertical="center" wrapText="1"/>
    </xf>
    <xf numFmtId="0" fontId="119" fillId="24" borderId="13" xfId="0" applyFont="1" applyFill="1" applyBorder="1" applyAlignment="1">
      <alignment vertical="center"/>
    </xf>
    <xf numFmtId="0" fontId="120" fillId="24" borderId="13" xfId="0" applyFont="1" applyFill="1" applyBorder="1" applyAlignment="1">
      <alignment horizontal="center" vertical="center"/>
    </xf>
    <xf numFmtId="0" fontId="119" fillId="0" borderId="13" xfId="1272" applyFont="1" applyBorder="1" applyAlignment="1">
      <alignment horizontal="right" vertical="center"/>
    </xf>
    <xf numFmtId="0" fontId="119" fillId="0" borderId="13" xfId="1639" applyFont="1" applyBorder="1" applyAlignment="1">
      <alignment horizontal="right" vertical="center" wrapText="1"/>
    </xf>
    <xf numFmtId="0" fontId="119" fillId="0" borderId="13" xfId="1636" applyFont="1" applyBorder="1" applyAlignment="1">
      <alignment horizontal="right" vertical="center"/>
    </xf>
    <xf numFmtId="0" fontId="58" fillId="0" borderId="13" xfId="1630" applyFont="1" applyBorder="1" applyAlignment="1">
      <alignment horizontal="left" vertical="center" wrapText="1"/>
    </xf>
    <xf numFmtId="0" fontId="61" fillId="57" borderId="16" xfId="0" applyFont="1" applyFill="1" applyBorder="1" applyAlignment="1">
      <alignment horizontal="center" vertical="center"/>
    </xf>
    <xf numFmtId="0" fontId="60" fillId="57" borderId="13" xfId="1639" applyFont="1" applyFill="1" applyBorder="1" applyAlignment="1">
      <alignment horizontal="justify" vertical="center" wrapText="1"/>
    </xf>
    <xf numFmtId="0" fontId="58" fillId="57" borderId="13" xfId="1639" applyFont="1" applyFill="1" applyBorder="1" applyAlignment="1">
      <alignment vertical="center" wrapText="1"/>
    </xf>
    <xf numFmtId="0" fontId="115" fillId="57" borderId="13" xfId="1828" applyFont="1" applyFill="1" applyBorder="1" applyAlignment="1">
      <alignment horizontal="center" vertical="center"/>
    </xf>
    <xf numFmtId="0" fontId="58" fillId="57" borderId="13" xfId="1639" applyFont="1" applyFill="1" applyBorder="1" applyAlignment="1">
      <alignment horizontal="center" vertical="center" wrapText="1"/>
    </xf>
    <xf numFmtId="0" fontId="63" fillId="57" borderId="13" xfId="1639" applyFont="1" applyFill="1" applyBorder="1" applyAlignment="1">
      <alignment horizontal="center" vertical="center" wrapText="1"/>
    </xf>
    <xf numFmtId="0" fontId="60" fillId="57" borderId="13" xfId="1272" applyFont="1" applyFill="1" applyBorder="1" applyAlignment="1">
      <alignment horizontal="right" vertical="center"/>
    </xf>
    <xf numFmtId="0" fontId="60" fillId="57" borderId="13" xfId="1639" applyFont="1" applyFill="1" applyBorder="1" applyAlignment="1">
      <alignment horizontal="right" vertical="center" wrapText="1"/>
    </xf>
    <xf numFmtId="0" fontId="60" fillId="57" borderId="13" xfId="1636" applyFont="1" applyFill="1" applyBorder="1" applyAlignment="1">
      <alignment horizontal="right" vertical="center"/>
    </xf>
    <xf numFmtId="0" fontId="60" fillId="57" borderId="13" xfId="1630" applyFont="1" applyFill="1" applyBorder="1" applyAlignment="1">
      <alignment horizontal="left" vertical="center" wrapText="1"/>
    </xf>
    <xf numFmtId="0" fontId="60" fillId="57" borderId="13" xfId="1639" applyFont="1" applyFill="1" applyBorder="1" applyAlignment="1">
      <alignment vertical="center"/>
    </xf>
    <xf numFmtId="0" fontId="59" fillId="57" borderId="13" xfId="1639" applyFont="1" applyFill="1" applyBorder="1" applyAlignment="1">
      <alignment horizontal="center" vertical="center"/>
    </xf>
    <xf numFmtId="0" fontId="63" fillId="57" borderId="13" xfId="1639" applyFont="1" applyFill="1" applyBorder="1" applyAlignment="1">
      <alignment horizontal="center" vertical="center"/>
    </xf>
    <xf numFmtId="0" fontId="60" fillId="57" borderId="13" xfId="1639" applyFont="1" applyFill="1" applyBorder="1" applyAlignment="1">
      <alignment vertical="center" wrapText="1"/>
    </xf>
    <xf numFmtId="0" fontId="58" fillId="57" borderId="13" xfId="1639" applyFont="1" applyFill="1" applyBorder="1" applyAlignment="1">
      <alignment vertical="center"/>
    </xf>
    <xf numFmtId="0" fontId="58" fillId="0" borderId="13" xfId="1639" applyFont="1" applyBorder="1" applyAlignment="1">
      <alignment vertical="center"/>
    </xf>
    <xf numFmtId="0" fontId="61" fillId="24" borderId="13" xfId="1639" applyFont="1" applyFill="1" applyBorder="1" applyAlignment="1">
      <alignment horizontal="justify" vertical="center" wrapText="1"/>
    </xf>
    <xf numFmtId="0" fontId="61" fillId="0" borderId="13" xfId="1639" applyFont="1" applyBorder="1" applyAlignment="1">
      <alignment vertical="center"/>
    </xf>
    <xf numFmtId="0" fontId="61" fillId="0" borderId="13" xfId="1272" applyFont="1" applyBorder="1" applyAlignment="1">
      <alignment horizontal="right" vertical="center"/>
    </xf>
    <xf numFmtId="0" fontId="61" fillId="0" borderId="13" xfId="1639" applyFont="1" applyBorder="1" applyAlignment="1">
      <alignment horizontal="right" vertical="center" wrapText="1"/>
    </xf>
    <xf numFmtId="0" fontId="61" fillId="0" borderId="13" xfId="1639" applyFont="1" applyBorder="1" applyAlignment="1">
      <alignment vertical="center" wrapText="1"/>
    </xf>
    <xf numFmtId="0" fontId="61" fillId="24" borderId="17" xfId="1639" applyFont="1" applyFill="1" applyBorder="1" applyAlignment="1">
      <alignment horizontal="justify" vertical="center" wrapText="1"/>
    </xf>
    <xf numFmtId="0" fontId="61" fillId="0" borderId="17" xfId="1639" applyFont="1" applyBorder="1" applyAlignment="1">
      <alignment vertical="center" wrapText="1"/>
    </xf>
    <xf numFmtId="0" fontId="61" fillId="57" borderId="13" xfId="1055" applyFont="1" applyFill="1" applyBorder="1" applyAlignment="1">
      <alignment horizontal="left" vertical="center"/>
    </xf>
    <xf numFmtId="0" fontId="61" fillId="57" borderId="13" xfId="1055" applyFont="1" applyFill="1" applyBorder="1" applyAlignment="1">
      <alignment vertical="center"/>
    </xf>
    <xf numFmtId="0" fontId="116" fillId="57" borderId="13" xfId="1828" applyFont="1" applyFill="1" applyBorder="1" applyAlignment="1">
      <alignment horizontal="center" vertical="center"/>
    </xf>
    <xf numFmtId="0" fontId="119" fillId="57" borderId="13" xfId="1828" applyFont="1" applyFill="1" applyBorder="1" applyAlignment="1">
      <alignment horizontal="center" vertical="center"/>
    </xf>
    <xf numFmtId="0" fontId="61" fillId="57" borderId="13" xfId="1630" applyFont="1" applyFill="1" applyBorder="1" applyAlignment="1">
      <alignment horizontal="left" vertical="center" wrapText="1"/>
    </xf>
    <xf numFmtId="0" fontId="61" fillId="57" borderId="13" xfId="1630" applyFont="1" applyFill="1" applyBorder="1" applyAlignment="1">
      <alignment vertical="center" wrapText="1"/>
    </xf>
    <xf numFmtId="0" fontId="62" fillId="57" borderId="13" xfId="1630" applyFont="1" applyFill="1" applyBorder="1" applyAlignment="1">
      <alignment horizontal="center" vertical="center" wrapText="1"/>
    </xf>
    <xf numFmtId="0" fontId="63" fillId="57" borderId="13" xfId="1272" applyFont="1" applyFill="1" applyBorder="1" applyAlignment="1">
      <alignment horizontal="center" vertical="center"/>
    </xf>
    <xf numFmtId="0" fontId="58" fillId="57" borderId="13" xfId="1630" applyFont="1" applyFill="1" applyBorder="1" applyAlignment="1">
      <alignment vertical="center" wrapText="1"/>
    </xf>
    <xf numFmtId="0" fontId="60" fillId="57" borderId="13" xfId="1630" applyFont="1" applyFill="1" applyBorder="1" applyAlignment="1">
      <alignment horizontal="center" vertical="center" wrapText="1"/>
    </xf>
    <xf numFmtId="0" fontId="119" fillId="24" borderId="13" xfId="0" applyFont="1" applyFill="1" applyBorder="1" applyAlignment="1">
      <alignment vertical="center" wrapText="1"/>
    </xf>
    <xf numFmtId="0" fontId="120" fillId="0" borderId="13" xfId="1828" applyFont="1" applyBorder="1" applyAlignment="1">
      <alignment horizontal="center" vertical="center"/>
    </xf>
    <xf numFmtId="0" fontId="121" fillId="0" borderId="13" xfId="1636" applyFont="1" applyBorder="1" applyAlignment="1">
      <alignment horizontal="right" vertical="center"/>
    </xf>
    <xf numFmtId="0" fontId="64" fillId="21" borderId="21" xfId="1272" applyFont="1" applyFill="1" applyBorder="1" applyAlignment="1">
      <alignment horizontal="left" vertical="center"/>
    </xf>
    <xf numFmtId="0" fontId="66" fillId="21" borderId="21" xfId="1272" applyFont="1" applyFill="1" applyBorder="1" applyAlignment="1">
      <alignment horizontal="center" vertical="center"/>
    </xf>
    <xf numFmtId="0" fontId="64" fillId="21" borderId="21" xfId="1272" applyFont="1" applyFill="1" applyBorder="1" applyAlignment="1">
      <alignment horizontal="center" vertical="center"/>
    </xf>
    <xf numFmtId="0" fontId="64" fillId="21" borderId="21" xfId="1272" applyFont="1" applyFill="1" applyBorder="1" applyAlignment="1">
      <alignment horizontal="right" vertical="center"/>
    </xf>
    <xf numFmtId="0" fontId="63" fillId="21" borderId="22" xfId="1272" applyFont="1" applyFill="1" applyBorder="1" applyAlignment="1">
      <alignment horizontal="center" vertical="center"/>
    </xf>
    <xf numFmtId="0" fontId="60" fillId="21" borderId="21" xfId="1272" applyFont="1" applyFill="1" applyBorder="1" applyAlignment="1">
      <alignment horizontal="center" vertical="center"/>
    </xf>
    <xf numFmtId="0" fontId="61" fillId="21" borderId="21" xfId="0" applyFont="1" applyFill="1" applyBorder="1" applyAlignment="1">
      <alignment horizontal="center" vertical="center"/>
    </xf>
    <xf numFmtId="0" fontId="119" fillId="0" borderId="13" xfId="1272" applyFont="1" applyBorder="1" applyAlignment="1">
      <alignment vertical="center"/>
    </xf>
    <xf numFmtId="0" fontId="120" fillId="0" borderId="13" xfId="1272" applyFont="1" applyBorder="1" applyAlignment="1">
      <alignment horizontal="center" vertical="center"/>
    </xf>
    <xf numFmtId="0" fontId="63" fillId="57" borderId="17" xfId="1639" applyFont="1" applyFill="1" applyBorder="1" applyAlignment="1">
      <alignment horizontal="center" vertical="center" wrapText="1"/>
    </xf>
    <xf numFmtId="0" fontId="63" fillId="57" borderId="17" xfId="1639" applyFont="1" applyFill="1" applyBorder="1" applyAlignment="1">
      <alignment horizontal="center" vertical="center"/>
    </xf>
    <xf numFmtId="0" fontId="60" fillId="0" borderId="14" xfId="1272" applyFont="1" applyBorder="1" applyAlignment="1">
      <alignment horizontal="center" vertical="center"/>
    </xf>
    <xf numFmtId="0" fontId="121" fillId="0" borderId="15" xfId="1636" applyFont="1" applyBorder="1" applyAlignment="1">
      <alignment horizontal="right" vertical="center"/>
    </xf>
    <xf numFmtId="0" fontId="60" fillId="0" borderId="16" xfId="1272" applyFont="1" applyBorder="1" applyAlignment="1">
      <alignment horizontal="center" vertical="center"/>
    </xf>
    <xf numFmtId="0" fontId="60" fillId="0" borderId="23" xfId="1639" applyFont="1" applyBorder="1" applyAlignment="1">
      <alignment horizontal="justify" vertical="center" wrapText="1"/>
    </xf>
    <xf numFmtId="0" fontId="58" fillId="0" borderId="23" xfId="1639" applyFont="1" applyBorder="1" applyAlignment="1">
      <alignment vertical="center" wrapText="1"/>
    </xf>
    <xf numFmtId="0" fontId="58" fillId="0" borderId="23" xfId="1639" applyFont="1" applyBorder="1" applyAlignment="1">
      <alignment horizontal="center" vertical="center" wrapText="1"/>
    </xf>
    <xf numFmtId="0" fontId="63" fillId="0" borderId="23" xfId="1639" applyFont="1" applyBorder="1" applyAlignment="1">
      <alignment horizontal="center" vertical="center" wrapText="1"/>
    </xf>
    <xf numFmtId="0" fontId="60" fillId="0" borderId="23" xfId="1272" applyFont="1" applyBorder="1" applyAlignment="1">
      <alignment horizontal="right" vertical="center"/>
    </xf>
    <xf numFmtId="0" fontId="60" fillId="0" borderId="23" xfId="1639" applyFont="1" applyBorder="1" applyAlignment="1">
      <alignment horizontal="right" vertical="center" wrapText="1"/>
    </xf>
    <xf numFmtId="0" fontId="63" fillId="24" borderId="23" xfId="1639" applyFont="1" applyFill="1" applyBorder="1" applyAlignment="1">
      <alignment horizontal="center" vertical="center" wrapText="1"/>
    </xf>
    <xf numFmtId="0" fontId="60" fillId="0" borderId="23" xfId="1636" applyFont="1" applyBorder="1" applyAlignment="1">
      <alignment horizontal="right" vertical="center"/>
    </xf>
    <xf numFmtId="0" fontId="63" fillId="0" borderId="23" xfId="1639" applyFont="1" applyBorder="1" applyAlignment="1">
      <alignment horizontal="center" vertical="center"/>
    </xf>
    <xf numFmtId="0" fontId="61" fillId="24" borderId="23" xfId="0" applyFont="1" applyFill="1" applyBorder="1" applyAlignment="1">
      <alignment horizontal="center" vertical="center"/>
    </xf>
    <xf numFmtId="0" fontId="63" fillId="0" borderId="17" xfId="1636" applyFont="1" applyBorder="1" applyAlignment="1">
      <alignment horizontal="center" vertical="center"/>
    </xf>
    <xf numFmtId="0" fontId="61" fillId="24" borderId="24" xfId="0" applyFont="1" applyFill="1" applyBorder="1" applyAlignment="1">
      <alignment horizontal="center" vertical="center"/>
    </xf>
    <xf numFmtId="0" fontId="60" fillId="24" borderId="15" xfId="1639" applyFont="1" applyFill="1" applyBorder="1" applyAlignment="1">
      <alignment horizontal="justify" vertical="center" wrapText="1"/>
    </xf>
    <xf numFmtId="0" fontId="63" fillId="0" borderId="15" xfId="1636" applyFont="1" applyBorder="1" applyAlignment="1">
      <alignment horizontal="center" vertical="center"/>
    </xf>
    <xf numFmtId="0" fontId="61" fillId="24" borderId="25" xfId="0" applyFont="1" applyFill="1" applyBorder="1" applyAlignment="1">
      <alignment horizontal="center" vertical="center"/>
    </xf>
    <xf numFmtId="0" fontId="61" fillId="24" borderId="26" xfId="0" applyFont="1" applyFill="1" applyBorder="1" applyAlignment="1">
      <alignment horizontal="center" vertical="center"/>
    </xf>
    <xf numFmtId="0" fontId="115" fillId="0" borderId="23" xfId="1828" applyFont="1" applyBorder="1" applyAlignment="1">
      <alignment horizontal="center" vertical="center"/>
    </xf>
    <xf numFmtId="0" fontId="62" fillId="24" borderId="23" xfId="0" applyFont="1" applyFill="1" applyBorder="1" applyAlignment="1">
      <alignment horizontal="center" vertical="center"/>
    </xf>
    <xf numFmtId="0" fontId="63" fillId="0" borderId="23" xfId="1636" applyFont="1" applyBorder="1" applyAlignment="1">
      <alignment horizontal="center" vertical="center"/>
    </xf>
    <xf numFmtId="0" fontId="61" fillId="24" borderId="27" xfId="0" applyFont="1" applyFill="1" applyBorder="1" applyAlignment="1">
      <alignment horizontal="center" vertical="center"/>
    </xf>
    <xf numFmtId="0" fontId="60" fillId="0" borderId="15" xfId="1618" applyFont="1" applyBorder="1" applyAlignment="1">
      <alignment vertical="center" wrapText="1"/>
    </xf>
    <xf numFmtId="0" fontId="63" fillId="0" borderId="15" xfId="1618" applyFont="1" applyBorder="1" applyAlignment="1">
      <alignment horizontal="center" vertical="center" wrapText="1"/>
    </xf>
    <xf numFmtId="0" fontId="58" fillId="0" borderId="23" xfId="1618" applyFont="1" applyBorder="1" applyAlignment="1">
      <alignment vertical="center" wrapText="1"/>
    </xf>
    <xf numFmtId="0" fontId="58" fillId="0" borderId="23" xfId="1618" applyFont="1" applyBorder="1" applyAlignment="1">
      <alignment horizontal="center" vertical="center" wrapText="1"/>
    </xf>
    <xf numFmtId="0" fontId="63" fillId="0" borderId="23" xfId="1618" applyFont="1" applyBorder="1" applyAlignment="1">
      <alignment horizontal="center" vertical="center" wrapText="1"/>
    </xf>
    <xf numFmtId="0" fontId="61" fillId="24" borderId="28" xfId="0" applyFont="1" applyFill="1" applyBorder="1" applyAlignment="1">
      <alignment horizontal="center" vertical="center"/>
    </xf>
    <xf numFmtId="0" fontId="115" fillId="0" borderId="18" xfId="1828" applyFont="1" applyBorder="1" applyAlignment="1">
      <alignment horizontal="center" vertical="center"/>
    </xf>
    <xf numFmtId="0" fontId="61" fillId="24" borderId="18" xfId="0" applyFont="1" applyFill="1" applyBorder="1" applyAlignment="1">
      <alignment horizontal="center" vertical="center"/>
    </xf>
    <xf numFmtId="0" fontId="60" fillId="0" borderId="18" xfId="1639" applyFont="1" applyBorder="1" applyAlignment="1">
      <alignment horizontal="right" vertical="center" wrapText="1"/>
    </xf>
    <xf numFmtId="0" fontId="60" fillId="0" borderId="18" xfId="1636" applyFont="1" applyBorder="1" applyAlignment="1">
      <alignment horizontal="right" vertical="center"/>
    </xf>
    <xf numFmtId="0" fontId="62" fillId="24" borderId="18" xfId="0" applyFont="1" applyFill="1" applyBorder="1" applyAlignment="1">
      <alignment horizontal="center" vertical="center"/>
    </xf>
    <xf numFmtId="0" fontId="60" fillId="0" borderId="15" xfId="1618" applyFont="1" applyBorder="1" applyAlignment="1">
      <alignment horizontal="left" vertical="center" wrapText="1"/>
    </xf>
    <xf numFmtId="0" fontId="58" fillId="0" borderId="15" xfId="1618" applyFont="1" applyBorder="1" applyAlignment="1">
      <alignment horizontal="center" vertical="center" wrapText="1"/>
    </xf>
    <xf numFmtId="0" fontId="58" fillId="0" borderId="17" xfId="1639" applyFont="1" applyBorder="1" applyAlignment="1">
      <alignment vertical="center"/>
    </xf>
    <xf numFmtId="0" fontId="61" fillId="24" borderId="15" xfId="0" applyFont="1" applyFill="1" applyBorder="1" applyAlignment="1">
      <alignment vertical="center" wrapText="1"/>
    </xf>
    <xf numFmtId="0" fontId="61" fillId="24" borderId="15" xfId="0" applyFont="1" applyFill="1" applyBorder="1" applyAlignment="1">
      <alignment vertical="center"/>
    </xf>
    <xf numFmtId="0" fontId="61" fillId="24" borderId="23" xfId="0" applyFont="1" applyFill="1" applyBorder="1" applyAlignment="1">
      <alignment vertical="center" wrapText="1"/>
    </xf>
    <xf numFmtId="0" fontId="61" fillId="24" borderId="23" xfId="0" applyFont="1" applyFill="1" applyBorder="1" applyAlignment="1">
      <alignment vertical="center"/>
    </xf>
    <xf numFmtId="0" fontId="61" fillId="24" borderId="23" xfId="0" applyFont="1" applyFill="1" applyBorder="1" applyAlignment="1">
      <alignment horizontal="center" vertical="center" wrapText="1"/>
    </xf>
    <xf numFmtId="0" fontId="121" fillId="0" borderId="18" xfId="1636" applyFont="1" applyBorder="1" applyAlignment="1">
      <alignment horizontal="right" vertical="center"/>
    </xf>
    <xf numFmtId="0" fontId="60" fillId="0" borderId="23" xfId="1618" applyFont="1" applyBorder="1" applyAlignment="1">
      <alignment horizontal="left" vertical="center" wrapText="1"/>
    </xf>
    <xf numFmtId="0" fontId="60" fillId="0" borderId="23" xfId="1618" applyFont="1" applyBorder="1" applyAlignment="1">
      <alignment vertical="center" wrapText="1"/>
    </xf>
    <xf numFmtId="0" fontId="61" fillId="24" borderId="29" xfId="0" applyFont="1" applyFill="1" applyBorder="1" applyAlignment="1">
      <alignment horizontal="center" vertical="center"/>
    </xf>
    <xf numFmtId="0" fontId="117" fillId="24" borderId="15" xfId="0" applyFont="1" applyFill="1" applyBorder="1" applyAlignment="1">
      <alignment horizontal="center" vertical="center"/>
    </xf>
    <xf numFmtId="0" fontId="117" fillId="24" borderId="23" xfId="0" applyFont="1" applyFill="1" applyBorder="1" applyAlignment="1">
      <alignment horizontal="center" vertical="center"/>
    </xf>
    <xf numFmtId="0" fontId="61" fillId="24" borderId="15" xfId="0" applyFont="1" applyFill="1" applyBorder="1" applyAlignment="1">
      <alignment horizontal="center" vertical="center" wrapText="1"/>
    </xf>
    <xf numFmtId="0" fontId="61" fillId="24" borderId="15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121" fillId="0" borderId="15" xfId="1636" applyFont="1" applyBorder="1" applyAlignment="1">
      <alignment vertical="center"/>
    </xf>
    <xf numFmtId="0" fontId="121" fillId="0" borderId="13" xfId="1636" applyFont="1" applyBorder="1" applyAlignment="1">
      <alignment vertical="center"/>
    </xf>
    <xf numFmtId="0" fontId="58" fillId="0" borderId="23" xfId="1618" applyFont="1" applyBorder="1" applyAlignment="1">
      <alignment horizontal="justify" vertical="center" wrapText="1"/>
    </xf>
    <xf numFmtId="0" fontId="60" fillId="0" borderId="15" xfId="1272" applyFont="1" applyBorder="1" applyAlignment="1">
      <alignment horizontal="right" vertical="center"/>
    </xf>
    <xf numFmtId="0" fontId="61" fillId="24" borderId="17" xfId="0" applyFont="1" applyFill="1" applyBorder="1" applyAlignment="1">
      <alignment vertical="center" wrapText="1"/>
    </xf>
    <xf numFmtId="0" fontId="61" fillId="24" borderId="17" xfId="0" applyFont="1" applyFill="1" applyBorder="1" applyAlignment="1">
      <alignment vertical="center"/>
    </xf>
    <xf numFmtId="0" fontId="61" fillId="24" borderId="30" xfId="0" applyFont="1" applyFill="1" applyBorder="1" applyAlignment="1">
      <alignment horizontal="center" vertical="center"/>
    </xf>
    <xf numFmtId="0" fontId="58" fillId="0" borderId="13" xfId="1636" applyFont="1" applyBorder="1" applyAlignment="1">
      <alignment horizontal="right" vertical="center"/>
    </xf>
    <xf numFmtId="0" fontId="63" fillId="0" borderId="18" xfId="1636" applyFont="1" applyBorder="1" applyAlignment="1">
      <alignment horizontal="center" vertical="center"/>
    </xf>
    <xf numFmtId="0" fontId="58" fillId="24" borderId="13" xfId="1639" applyFont="1" applyFill="1" applyBorder="1" applyAlignment="1">
      <alignment horizontal="justify" vertical="center" wrapText="1"/>
    </xf>
    <xf numFmtId="0" fontId="119" fillId="57" borderId="13" xfId="1630" applyFont="1" applyFill="1" applyBorder="1" applyAlignment="1">
      <alignment horizontal="left" vertical="center" wrapText="1"/>
    </xf>
    <xf numFmtId="0" fontId="120" fillId="57" borderId="13" xfId="0" applyFont="1" applyFill="1" applyBorder="1" applyAlignment="1">
      <alignment horizontal="center" vertical="center"/>
    </xf>
    <xf numFmtId="0" fontId="119" fillId="57" borderId="13" xfId="0" applyFont="1" applyFill="1" applyBorder="1" applyAlignment="1">
      <alignment horizontal="center" vertical="center"/>
    </xf>
    <xf numFmtId="0" fontId="60" fillId="0" borderId="18" xfId="1618" applyFont="1" applyBorder="1" applyAlignment="1">
      <alignment vertical="center"/>
    </xf>
    <xf numFmtId="0" fontId="116" fillId="0" borderId="18" xfId="1828" applyFont="1" applyBorder="1" applyAlignment="1">
      <alignment horizontal="center" vertical="center"/>
    </xf>
    <xf numFmtId="0" fontId="119" fillId="24" borderId="0" xfId="0" applyFont="1" applyFill="1" applyBorder="1" applyAlignment="1">
      <alignment horizontal="center" vertical="center"/>
    </xf>
    <xf numFmtId="0" fontId="119" fillId="57" borderId="0" xfId="1630" applyFont="1" applyFill="1" applyBorder="1" applyAlignment="1">
      <alignment horizontal="left" vertical="center" wrapText="1"/>
    </xf>
    <xf numFmtId="0" fontId="119" fillId="57" borderId="0" xfId="1630" applyFont="1" applyFill="1" applyBorder="1" applyAlignment="1">
      <alignment vertical="center" wrapText="1"/>
    </xf>
    <xf numFmtId="0" fontId="119" fillId="57" borderId="0" xfId="1828" applyFont="1" applyFill="1" applyBorder="1" applyAlignment="1">
      <alignment horizontal="center" vertical="center"/>
    </xf>
    <xf numFmtId="0" fontId="120" fillId="57" borderId="0" xfId="1828" applyFont="1" applyFill="1" applyBorder="1" applyAlignment="1">
      <alignment horizontal="center" vertical="center"/>
    </xf>
    <xf numFmtId="0" fontId="119" fillId="57" borderId="0" xfId="1636" applyFont="1" applyFill="1" applyBorder="1" applyAlignment="1">
      <alignment horizontal="right" vertical="center"/>
    </xf>
    <xf numFmtId="0" fontId="120" fillId="57" borderId="0" xfId="1630" applyFont="1" applyFill="1" applyBorder="1" applyAlignment="1">
      <alignment horizontal="center" vertical="center" wrapText="1"/>
    </xf>
    <xf numFmtId="0" fontId="119" fillId="0" borderId="0" xfId="1636" applyFont="1" applyBorder="1" applyAlignment="1">
      <alignment horizontal="right" vertical="center"/>
    </xf>
    <xf numFmtId="0" fontId="120" fillId="57" borderId="0" xfId="0" applyFont="1" applyFill="1" applyBorder="1" applyAlignment="1">
      <alignment horizontal="center" vertical="center"/>
    </xf>
    <xf numFmtId="0" fontId="119" fillId="57" borderId="0" xfId="0" applyFont="1" applyFill="1" applyBorder="1" applyAlignment="1">
      <alignment horizontal="center" vertical="center"/>
    </xf>
    <xf numFmtId="0" fontId="120" fillId="0" borderId="0" xfId="1618" applyFont="1" applyBorder="1" applyAlignment="1">
      <alignment horizontal="center" vertical="center"/>
    </xf>
    <xf numFmtId="0" fontId="0" fillId="24" borderId="0" xfId="0" applyFont="1" applyFill="1" applyBorder="1">
      <alignment vertical="center"/>
    </xf>
    <xf numFmtId="0" fontId="60" fillId="0" borderId="18" xfId="1618" applyFont="1" applyBorder="1" applyAlignment="1">
      <alignment vertical="center" wrapText="1"/>
    </xf>
    <xf numFmtId="0" fontId="120" fillId="57" borderId="13" xfId="1636" applyFont="1" applyFill="1" applyBorder="1" applyAlignment="1">
      <alignment horizontal="right" vertical="center"/>
    </xf>
    <xf numFmtId="0" fontId="120" fillId="0" borderId="13" xfId="1636" applyFont="1" applyBorder="1" applyAlignment="1">
      <alignment horizontal="right" vertical="center"/>
    </xf>
    <xf numFmtId="0" fontId="61" fillId="0" borderId="25" xfId="1630" applyFont="1" applyBorder="1" applyAlignment="1">
      <alignment horizontal="center" vertical="center" shrinkToFit="1"/>
    </xf>
    <xf numFmtId="0" fontId="61" fillId="0" borderId="20" xfId="1630" applyFont="1" applyBorder="1" applyAlignment="1">
      <alignment horizontal="center" vertical="center" shrinkToFit="1"/>
    </xf>
    <xf numFmtId="0" fontId="61" fillId="24" borderId="20" xfId="1718" applyFont="1" applyFill="1" applyBorder="1" applyAlignment="1">
      <alignment horizontal="center" vertical="center"/>
    </xf>
    <xf numFmtId="0" fontId="61" fillId="24" borderId="20" xfId="1645" applyFont="1" applyFill="1" applyBorder="1" applyAlignment="1">
      <alignment horizontal="center" vertical="center"/>
    </xf>
    <xf numFmtId="0" fontId="62" fillId="24" borderId="20" xfId="1639" applyFont="1" applyFill="1" applyBorder="1" applyAlignment="1">
      <alignment horizontal="center" vertical="center" wrapText="1"/>
    </xf>
    <xf numFmtId="0" fontId="62" fillId="24" borderId="20" xfId="1645" applyFont="1" applyFill="1" applyBorder="1" applyAlignment="1">
      <alignment horizontal="center" vertical="center" wrapText="1"/>
    </xf>
    <xf numFmtId="0" fontId="61" fillId="24" borderId="27" xfId="1718" applyFont="1" applyFill="1" applyBorder="1" applyAlignment="1">
      <alignment horizontal="center" vertical="center"/>
    </xf>
    <xf numFmtId="0" fontId="61" fillId="0" borderId="25" xfId="1618" applyFont="1" applyBorder="1" applyAlignment="1">
      <alignment horizontal="center" vertical="center"/>
    </xf>
    <xf numFmtId="0" fontId="61" fillId="0" borderId="20" xfId="1618" applyFont="1" applyBorder="1" applyAlignment="1">
      <alignment horizontal="center" vertical="center"/>
    </xf>
    <xf numFmtId="0" fontId="61" fillId="0" borderId="27" xfId="1618" applyFont="1" applyBorder="1" applyAlignment="1">
      <alignment horizontal="center" vertical="center"/>
    </xf>
    <xf numFmtId="0" fontId="60" fillId="0" borderId="15" xfId="1618" applyFont="1" applyBorder="1" applyAlignment="1">
      <alignment vertical="center"/>
    </xf>
    <xf numFmtId="0" fontId="58" fillId="0" borderId="15" xfId="1618" applyFont="1" applyBorder="1" applyAlignment="1">
      <alignment vertical="center" wrapText="1"/>
    </xf>
    <xf numFmtId="0" fontId="61" fillId="0" borderId="25" xfId="1636" applyFont="1" applyBorder="1" applyAlignment="1">
      <alignment horizontal="center" vertical="center"/>
    </xf>
    <xf numFmtId="0" fontId="61" fillId="0" borderId="29" xfId="1636" applyFont="1" applyBorder="1" applyAlignment="1">
      <alignment horizontal="center" vertical="center"/>
    </xf>
    <xf numFmtId="0" fontId="62" fillId="0" borderId="20" xfId="1618" applyFont="1" applyBorder="1" applyAlignment="1">
      <alignment horizontal="center" vertical="center"/>
    </xf>
    <xf numFmtId="0" fontId="119" fillId="24" borderId="16" xfId="0" applyFont="1" applyFill="1" applyBorder="1" applyAlignment="1">
      <alignment horizontal="center" vertical="center"/>
    </xf>
    <xf numFmtId="0" fontId="120" fillId="0" borderId="20" xfId="1618" applyFont="1" applyBorder="1" applyAlignment="1">
      <alignment horizontal="center" vertical="center"/>
    </xf>
    <xf numFmtId="0" fontId="60" fillId="57" borderId="23" xfId="1630" applyFont="1" applyFill="1" applyBorder="1" applyAlignment="1">
      <alignment horizontal="left" vertical="center" wrapText="1"/>
    </xf>
    <xf numFmtId="0" fontId="58" fillId="57" borderId="23" xfId="1630" applyFont="1" applyFill="1" applyBorder="1" applyAlignment="1">
      <alignment vertical="center" wrapText="1"/>
    </xf>
    <xf numFmtId="0" fontId="60" fillId="57" borderId="23" xfId="1636" applyFont="1" applyFill="1" applyBorder="1" applyAlignment="1">
      <alignment horizontal="right" vertical="center"/>
    </xf>
    <xf numFmtId="0" fontId="62" fillId="0" borderId="27" xfId="1618" applyFont="1" applyBorder="1" applyAlignment="1">
      <alignment horizontal="center" vertical="center"/>
    </xf>
    <xf numFmtId="0" fontId="61" fillId="0" borderId="20" xfId="1636" applyFont="1" applyBorder="1" applyAlignment="1">
      <alignment horizontal="center" vertical="center"/>
    </xf>
    <xf numFmtId="0" fontId="123" fillId="57" borderId="13" xfId="1733" applyFont="1" applyFill="1" applyBorder="1" applyAlignment="1">
      <alignment horizontal="left" vertical="center" wrapText="1"/>
    </xf>
    <xf numFmtId="0" fontId="123" fillId="57" borderId="13" xfId="1733" applyFont="1" applyFill="1" applyBorder="1" applyAlignment="1">
      <alignment vertical="center" wrapText="1"/>
    </xf>
    <xf numFmtId="0" fontId="58" fillId="0" borderId="17" xfId="1639" applyFont="1" applyBorder="1" applyAlignment="1">
      <alignment vertical="center" wrapText="1"/>
    </xf>
    <xf numFmtId="0" fontId="61" fillId="57" borderId="13" xfId="0" applyFont="1" applyFill="1" applyBorder="1" applyAlignment="1">
      <alignment horizontal="center" vertical="center"/>
    </xf>
    <xf numFmtId="0" fontId="117" fillId="24" borderId="13" xfId="0" applyFont="1" applyFill="1" applyBorder="1" applyAlignment="1">
      <alignment horizontal="center" vertical="center"/>
    </xf>
    <xf numFmtId="0" fontId="116" fillId="58" borderId="17" xfId="1825" applyFont="1" applyFill="1" applyBorder="1" applyAlignment="1">
      <alignment horizontal="center" vertical="center"/>
    </xf>
    <xf numFmtId="0" fontId="116" fillId="58" borderId="17" xfId="1822" applyFont="1" applyFill="1" applyBorder="1" applyAlignment="1">
      <alignment horizontal="right" vertical="center"/>
    </xf>
    <xf numFmtId="0" fontId="62" fillId="25" borderId="17" xfId="1764" applyFont="1" applyFill="1" applyBorder="1" applyAlignment="1">
      <alignment horizontal="center" vertical="center" wrapText="1"/>
    </xf>
    <xf numFmtId="0" fontId="60" fillId="0" borderId="16" xfId="1636" applyFont="1" applyBorder="1" applyAlignment="1">
      <alignment horizontal="center" vertical="center"/>
    </xf>
    <xf numFmtId="0" fontId="60" fillId="0" borderId="26" xfId="1636" applyFont="1" applyBorder="1" applyAlignment="1">
      <alignment horizontal="center" vertical="center"/>
    </xf>
    <xf numFmtId="0" fontId="119" fillId="24" borderId="23" xfId="0" applyFont="1" applyFill="1" applyBorder="1" applyAlignment="1">
      <alignment vertical="center" wrapText="1"/>
    </xf>
    <xf numFmtId="0" fontId="119" fillId="24" borderId="23" xfId="0" applyFont="1" applyFill="1" applyBorder="1" applyAlignment="1">
      <alignment vertical="center"/>
    </xf>
    <xf numFmtId="0" fontId="119" fillId="24" borderId="23" xfId="0" applyFont="1" applyFill="1" applyBorder="1" applyAlignment="1">
      <alignment horizontal="center" vertical="center"/>
    </xf>
    <xf numFmtId="0" fontId="120" fillId="0" borderId="23" xfId="1828" applyFont="1" applyBorder="1" applyAlignment="1">
      <alignment horizontal="center" vertical="center"/>
    </xf>
    <xf numFmtId="0" fontId="119" fillId="0" borderId="23" xfId="1636" applyFont="1" applyBorder="1" applyAlignment="1">
      <alignment horizontal="right" vertical="center"/>
    </xf>
    <xf numFmtId="0" fontId="116" fillId="0" borderId="23" xfId="1828" applyFont="1" applyBorder="1" applyAlignment="1">
      <alignment horizontal="center" vertical="center"/>
    </xf>
    <xf numFmtId="0" fontId="60" fillId="0" borderId="23" xfId="1636" applyFont="1" applyBorder="1" applyAlignment="1">
      <alignment horizontal="center" vertical="center"/>
    </xf>
    <xf numFmtId="0" fontId="63" fillId="21" borderId="21" xfId="1272" applyFont="1" applyFill="1" applyBorder="1" applyAlignment="1">
      <alignment horizontal="center" vertical="center"/>
    </xf>
    <xf numFmtId="0" fontId="64" fillId="21" borderId="31" xfId="1272" applyFont="1" applyFill="1" applyBorder="1" applyAlignment="1">
      <alignment horizontal="left" vertical="center"/>
    </xf>
    <xf numFmtId="0" fontId="66" fillId="21" borderId="31" xfId="1272" applyFont="1" applyFill="1" applyBorder="1" applyAlignment="1">
      <alignment horizontal="center" vertical="center"/>
    </xf>
    <xf numFmtId="0" fontId="64" fillId="21" borderId="31" xfId="1272" applyFont="1" applyFill="1" applyBorder="1" applyAlignment="1">
      <alignment horizontal="center" vertical="center"/>
    </xf>
    <xf numFmtId="0" fontId="64" fillId="21" borderId="31" xfId="1272" applyFont="1" applyFill="1" applyBorder="1" applyAlignment="1">
      <alignment horizontal="right" vertical="center"/>
    </xf>
    <xf numFmtId="0" fontId="63" fillId="21" borderId="31" xfId="1272" applyFont="1" applyFill="1" applyBorder="1" applyAlignment="1">
      <alignment horizontal="center" vertical="center"/>
    </xf>
    <xf numFmtId="0" fontId="60" fillId="21" borderId="31" xfId="1272" applyFont="1" applyFill="1" applyBorder="1" applyAlignment="1">
      <alignment horizontal="center" vertical="center"/>
    </xf>
    <xf numFmtId="0" fontId="61" fillId="21" borderId="32" xfId="0" applyFont="1" applyFill="1" applyBorder="1" applyAlignment="1">
      <alignment horizontal="center" vertical="center"/>
    </xf>
    <xf numFmtId="0" fontId="60" fillId="0" borderId="14" xfId="1636" applyFont="1" applyBorder="1" applyAlignment="1">
      <alignment horizontal="center" vertical="center"/>
    </xf>
    <xf numFmtId="0" fontId="61" fillId="0" borderId="15" xfId="1636" applyFont="1" applyBorder="1" applyAlignment="1">
      <alignment horizontal="left" vertical="center"/>
    </xf>
    <xf numFmtId="0" fontId="58" fillId="0" borderId="15" xfId="1636" applyFont="1" applyBorder="1" applyAlignment="1">
      <alignment vertical="center"/>
    </xf>
    <xf numFmtId="0" fontId="60" fillId="0" borderId="15" xfId="1636" applyFont="1" applyBorder="1" applyAlignment="1">
      <alignment horizontal="center" vertical="center"/>
    </xf>
    <xf numFmtId="0" fontId="61" fillId="0" borderId="15" xfId="1055" applyFont="1" applyFill="1" applyBorder="1" applyAlignment="1">
      <alignment horizontal="left" vertical="center"/>
    </xf>
    <xf numFmtId="0" fontId="61" fillId="0" borderId="15" xfId="1055" applyFont="1" applyFill="1" applyBorder="1" applyAlignment="1">
      <alignment vertical="center"/>
    </xf>
    <xf numFmtId="0" fontId="61" fillId="24" borderId="20" xfId="1636" applyFont="1" applyFill="1" applyBorder="1" applyAlignment="1">
      <alignment horizontal="center" vertical="center" wrapText="1"/>
    </xf>
    <xf numFmtId="0" fontId="120" fillId="24" borderId="23" xfId="0" applyFont="1" applyFill="1" applyBorder="1" applyAlignment="1">
      <alignment horizontal="center" vertical="center"/>
    </xf>
    <xf numFmtId="0" fontId="120" fillId="57" borderId="23" xfId="1636" applyFont="1" applyFill="1" applyBorder="1" applyAlignment="1">
      <alignment horizontal="right" vertical="center"/>
    </xf>
    <xf numFmtId="0" fontId="120" fillId="0" borderId="27" xfId="1618" applyFont="1" applyBorder="1" applyAlignment="1">
      <alignment horizontal="center" vertical="center"/>
    </xf>
    <xf numFmtId="0" fontId="60" fillId="0" borderId="15" xfId="1272" applyFont="1" applyBorder="1" applyAlignment="1">
      <alignment vertical="center"/>
    </xf>
    <xf numFmtId="0" fontId="58" fillId="0" borderId="15" xfId="1272" applyFont="1" applyBorder="1" applyAlignment="1">
      <alignment vertical="center"/>
    </xf>
    <xf numFmtId="0" fontId="115" fillId="0" borderId="30" xfId="1828" applyFont="1" applyBorder="1" applyAlignment="1">
      <alignment horizontal="center" vertical="center" shrinkToFit="1"/>
    </xf>
    <xf numFmtId="0" fontId="63" fillId="0" borderId="15" xfId="1272" applyFont="1" applyBorder="1" applyAlignment="1">
      <alignment horizontal="center" vertical="center"/>
    </xf>
    <xf numFmtId="0" fontId="61" fillId="0" borderId="25" xfId="1272" applyFont="1" applyBorder="1" applyAlignment="1">
      <alignment horizontal="center" vertical="center"/>
    </xf>
    <xf numFmtId="0" fontId="61" fillId="0" borderId="20" xfId="1272" applyFont="1" applyBorder="1" applyAlignment="1">
      <alignment horizontal="center" vertical="center"/>
    </xf>
    <xf numFmtId="0" fontId="60" fillId="0" borderId="26" xfId="1272" applyFont="1" applyBorder="1" applyAlignment="1">
      <alignment horizontal="center" vertical="center"/>
    </xf>
    <xf numFmtId="0" fontId="60" fillId="0" borderId="23" xfId="1272" applyFont="1" applyBorder="1" applyAlignment="1">
      <alignment vertical="center"/>
    </xf>
    <xf numFmtId="0" fontId="63" fillId="0" borderId="23" xfId="1272" applyFont="1" applyBorder="1" applyAlignment="1">
      <alignment horizontal="center" vertical="center"/>
    </xf>
    <xf numFmtId="0" fontId="61" fillId="0" borderId="27" xfId="1272" applyFont="1" applyBorder="1" applyAlignment="1">
      <alignment horizontal="center" vertical="center"/>
    </xf>
    <xf numFmtId="0" fontId="71" fillId="0" borderId="33" xfId="1272" applyFont="1" applyBorder="1" applyAlignment="1">
      <alignment horizontal="center" vertical="center"/>
    </xf>
    <xf numFmtId="0" fontId="71" fillId="0" borderId="34" xfId="1272" applyFont="1" applyBorder="1" applyAlignment="1">
      <alignment horizontal="center" vertical="center"/>
    </xf>
    <xf numFmtId="0" fontId="119" fillId="0" borderId="14" xfId="1272" applyFont="1" applyBorder="1" applyAlignment="1">
      <alignment horizontal="center" vertical="center"/>
    </xf>
    <xf numFmtId="0" fontId="119" fillId="0" borderId="15" xfId="1272" applyFont="1" applyBorder="1" applyAlignment="1">
      <alignment vertical="center"/>
    </xf>
    <xf numFmtId="0" fontId="119" fillId="0" borderId="15" xfId="1828" applyFont="1" applyBorder="1" applyAlignment="1">
      <alignment horizontal="center" vertical="center"/>
    </xf>
    <xf numFmtId="0" fontId="120" fillId="0" borderId="15" xfId="1828" applyFont="1" applyBorder="1" applyAlignment="1">
      <alignment horizontal="center" vertical="center"/>
    </xf>
    <xf numFmtId="0" fontId="124" fillId="0" borderId="15" xfId="1636" applyFont="1" applyBorder="1" applyAlignment="1">
      <alignment horizontal="right" vertical="center"/>
    </xf>
    <xf numFmtId="0" fontId="119" fillId="0" borderId="15" xfId="1272" applyFont="1" applyBorder="1" applyAlignment="1">
      <alignment horizontal="right" vertical="center"/>
    </xf>
    <xf numFmtId="0" fontId="120" fillId="0" borderId="15" xfId="1272" applyFont="1" applyBorder="1" applyAlignment="1">
      <alignment horizontal="center" vertical="center"/>
    </xf>
    <xf numFmtId="0" fontId="119" fillId="24" borderId="25" xfId="0" applyFont="1" applyFill="1" applyBorder="1" applyAlignment="1">
      <alignment horizontal="center" vertical="center"/>
    </xf>
    <xf numFmtId="0" fontId="119" fillId="0" borderId="16" xfId="1272" applyFont="1" applyBorder="1" applyAlignment="1">
      <alignment horizontal="center" vertical="center"/>
    </xf>
    <xf numFmtId="0" fontId="119" fillId="24" borderId="20" xfId="0" applyFont="1" applyFill="1" applyBorder="1" applyAlignment="1">
      <alignment horizontal="center" vertical="center"/>
    </xf>
    <xf numFmtId="0" fontId="119" fillId="0" borderId="23" xfId="1272" applyFont="1" applyBorder="1" applyAlignment="1">
      <alignment horizontal="right" vertical="center"/>
    </xf>
    <xf numFmtId="0" fontId="119" fillId="0" borderId="19" xfId="1272" applyFont="1" applyBorder="1" applyAlignment="1">
      <alignment horizontal="center" vertical="center"/>
    </xf>
    <xf numFmtId="0" fontId="119" fillId="0" borderId="17" xfId="1272" applyFont="1" applyBorder="1" applyAlignment="1">
      <alignment vertical="center"/>
    </xf>
    <xf numFmtId="0" fontId="119" fillId="0" borderId="17" xfId="1828" applyFont="1" applyBorder="1" applyAlignment="1">
      <alignment horizontal="center" vertical="center"/>
    </xf>
    <xf numFmtId="0" fontId="120" fillId="0" borderId="17" xfId="1828" applyFont="1" applyBorder="1" applyAlignment="1">
      <alignment horizontal="center" vertical="center"/>
    </xf>
    <xf numFmtId="0" fontId="119" fillId="0" borderId="17" xfId="1272" applyFont="1" applyBorder="1" applyAlignment="1">
      <alignment horizontal="right" vertical="center"/>
    </xf>
    <xf numFmtId="0" fontId="120" fillId="0" borderId="17" xfId="1272" applyFont="1" applyBorder="1" applyAlignment="1">
      <alignment horizontal="center" vertical="center"/>
    </xf>
    <xf numFmtId="0" fontId="119" fillId="24" borderId="24" xfId="0" applyFont="1" applyFill="1" applyBorder="1" applyAlignment="1">
      <alignment horizontal="center" vertical="center"/>
    </xf>
    <xf numFmtId="0" fontId="71" fillId="0" borderId="35" xfId="1272" applyFont="1" applyBorder="1" applyAlignment="1">
      <alignment horizontal="center" vertical="center"/>
    </xf>
    <xf numFmtId="0" fontId="71" fillId="24" borderId="20" xfId="0" applyFont="1" applyFill="1" applyBorder="1" applyAlignment="1">
      <alignment horizontal="center" vertical="center"/>
    </xf>
    <xf numFmtId="0" fontId="61" fillId="57" borderId="26" xfId="0" applyFont="1" applyFill="1" applyBorder="1" applyAlignment="1">
      <alignment horizontal="center" vertical="center"/>
    </xf>
    <xf numFmtId="0" fontId="60" fillId="24" borderId="18" xfId="1639" applyFont="1" applyFill="1" applyBorder="1" applyAlignment="1">
      <alignment horizontal="justify" vertical="center" wrapText="1"/>
    </xf>
    <xf numFmtId="0" fontId="60" fillId="0" borderId="18" xfId="1639" applyFont="1" applyBorder="1" applyAlignment="1">
      <alignment vertical="center"/>
    </xf>
    <xf numFmtId="0" fontId="60" fillId="0" borderId="15" xfId="1639" applyFont="1" applyBorder="1" applyAlignment="1">
      <alignment vertical="center" wrapText="1"/>
    </xf>
    <xf numFmtId="0" fontId="60" fillId="24" borderId="23" xfId="1639" applyFont="1" applyFill="1" applyBorder="1" applyAlignment="1">
      <alignment horizontal="justify" vertical="center" wrapText="1"/>
    </xf>
    <xf numFmtId="0" fontId="60" fillId="0" borderId="23" xfId="1639" applyFont="1" applyBorder="1" applyAlignment="1">
      <alignment vertical="center"/>
    </xf>
    <xf numFmtId="0" fontId="61" fillId="24" borderId="17" xfId="0" applyFont="1" applyFill="1" applyBorder="1" applyAlignment="1">
      <alignment horizontal="center" vertical="center" wrapText="1"/>
    </xf>
    <xf numFmtId="0" fontId="60" fillId="0" borderId="15" xfId="1618" applyFont="1" applyBorder="1" applyAlignment="1">
      <alignment horizontal="justify" vertical="center" wrapText="1"/>
    </xf>
    <xf numFmtId="0" fontId="122" fillId="24" borderId="15" xfId="0" applyFont="1" applyFill="1" applyBorder="1" applyAlignment="1">
      <alignment horizontal="center" vertical="center"/>
    </xf>
    <xf numFmtId="0" fontId="119" fillId="0" borderId="23" xfId="1618" applyFont="1" applyBorder="1" applyAlignment="1">
      <alignment horizontal="justify" vertical="center" wrapText="1"/>
    </xf>
    <xf numFmtId="0" fontId="119" fillId="0" borderId="23" xfId="1639" applyFont="1" applyBorder="1" applyAlignment="1">
      <alignment horizontal="right" vertical="center" wrapText="1"/>
    </xf>
    <xf numFmtId="0" fontId="62" fillId="57" borderId="15" xfId="0" applyFont="1" applyFill="1" applyBorder="1" applyAlignment="1">
      <alignment horizontal="center" vertical="center"/>
    </xf>
    <xf numFmtId="0" fontId="60" fillId="57" borderId="15" xfId="1618" applyFont="1" applyFill="1" applyBorder="1" applyAlignment="1">
      <alignment horizontal="center" vertical="center" wrapText="1"/>
    </xf>
    <xf numFmtId="0" fontId="71" fillId="24" borderId="27" xfId="0" applyFont="1" applyFill="1" applyBorder="1" applyAlignment="1">
      <alignment vertical="center"/>
    </xf>
    <xf numFmtId="0" fontId="66" fillId="21" borderId="21" xfId="1272" applyFont="1" applyFill="1" applyBorder="1" applyAlignment="1">
      <alignment horizontal="left" vertical="center"/>
    </xf>
    <xf numFmtId="0" fontId="61" fillId="57" borderId="14" xfId="0" applyFont="1" applyFill="1" applyBorder="1" applyAlignment="1">
      <alignment horizontal="center" vertical="center"/>
    </xf>
    <xf numFmtId="0" fontId="58" fillId="57" borderId="15" xfId="1618" applyFont="1" applyFill="1" applyBorder="1" applyAlignment="1">
      <alignment horizontal="justify" vertical="center" wrapText="1"/>
    </xf>
    <xf numFmtId="0" fontId="61" fillId="57" borderId="15" xfId="0" applyFont="1" applyFill="1" applyBorder="1" applyAlignment="1">
      <alignment vertical="center"/>
    </xf>
    <xf numFmtId="0" fontId="117" fillId="57" borderId="15" xfId="0" applyFont="1" applyFill="1" applyBorder="1" applyAlignment="1">
      <alignment horizontal="center" vertical="center"/>
    </xf>
    <xf numFmtId="0" fontId="71" fillId="24" borderId="20" xfId="0" applyFont="1" applyFill="1" applyBorder="1" applyAlignment="1">
      <alignment vertical="center"/>
    </xf>
    <xf numFmtId="0" fontId="62" fillId="57" borderId="23" xfId="0" applyFont="1" applyFill="1" applyBorder="1" applyAlignment="1">
      <alignment horizontal="center" vertical="center"/>
    </xf>
    <xf numFmtId="0" fontId="62" fillId="24" borderId="23" xfId="0" applyFont="1" applyFill="1" applyBorder="1" applyAlignment="1">
      <alignment horizontal="right" vertical="center"/>
    </xf>
    <xf numFmtId="0" fontId="121" fillId="0" borderId="23" xfId="1636" applyFont="1" applyBorder="1" applyAlignment="1">
      <alignment horizontal="right" vertical="center"/>
    </xf>
    <xf numFmtId="0" fontId="117" fillId="24" borderId="13" xfId="0" applyFont="1" applyFill="1" applyBorder="1" applyAlignment="1">
      <alignment horizontal="center" vertical="center"/>
    </xf>
    <xf numFmtId="0" fontId="117" fillId="24" borderId="15" xfId="0" applyFont="1" applyFill="1" applyBorder="1" applyAlignment="1">
      <alignment horizontal="center" vertical="center"/>
    </xf>
    <xf numFmtId="0" fontId="96" fillId="58" borderId="13" xfId="2113" applyFont="1" applyFill="1" applyBorder="1" applyAlignment="1">
      <alignment horizontal="center"/>
    </xf>
    <xf numFmtId="0" fontId="72" fillId="0" borderId="13" xfId="2113" applyFont="1" applyBorder="1" applyAlignment="1">
      <alignment horizontal="center"/>
    </xf>
    <xf numFmtId="0" fontId="72" fillId="0" borderId="13" xfId="2113" applyBorder="1"/>
    <xf numFmtId="0" fontId="72" fillId="0" borderId="13" xfId="2113" applyBorder="1" applyAlignment="1">
      <alignment horizontal="center"/>
    </xf>
    <xf numFmtId="14" fontId="72" fillId="0" borderId="13" xfId="2113" applyNumberFormat="1" applyFont="1" applyBorder="1" applyAlignment="1">
      <alignment horizontal="center"/>
    </xf>
    <xf numFmtId="0" fontId="96" fillId="0" borderId="13" xfId="2113" applyFont="1" applyBorder="1" applyAlignment="1">
      <alignment horizontal="center"/>
    </xf>
    <xf numFmtId="0" fontId="61" fillId="0" borderId="13" xfId="1618" applyFont="1" applyBorder="1" applyAlignment="1">
      <alignment horizontal="center" vertical="center"/>
    </xf>
    <xf numFmtId="0" fontId="122" fillId="24" borderId="13" xfId="0" applyFont="1" applyFill="1" applyBorder="1" applyAlignment="1">
      <alignment horizontal="center" vertical="center"/>
    </xf>
    <xf numFmtId="0" fontId="61" fillId="24" borderId="17" xfId="0" applyFont="1" applyFill="1" applyBorder="1" applyAlignment="1">
      <alignment horizontal="right" vertical="center"/>
    </xf>
    <xf numFmtId="0" fontId="119" fillId="0" borderId="13" xfId="1272" applyFont="1" applyBorder="1" applyAlignment="1">
      <alignment horizontal="center" vertical="center"/>
    </xf>
    <xf numFmtId="0" fontId="124" fillId="0" borderId="13" xfId="1636" applyFont="1" applyBorder="1" applyAlignment="1">
      <alignment horizontal="right" vertical="center"/>
    </xf>
    <xf numFmtId="0" fontId="71" fillId="24" borderId="13" xfId="0" applyFont="1" applyFill="1" applyBorder="1" applyAlignment="1">
      <alignment horizontal="center" vertical="center"/>
    </xf>
    <xf numFmtId="0" fontId="61" fillId="24" borderId="17" xfId="0" applyFont="1" applyFill="1" applyBorder="1" applyAlignment="1">
      <alignment horizontal="center" vertical="center"/>
    </xf>
    <xf numFmtId="0" fontId="61" fillId="24" borderId="17" xfId="0" applyFont="1" applyFill="1" applyBorder="1" applyAlignment="1">
      <alignment horizontal="center" vertical="center"/>
    </xf>
    <xf numFmtId="0" fontId="64" fillId="21" borderId="31" xfId="1272" applyFont="1" applyFill="1" applyBorder="1" applyAlignment="1">
      <alignment horizontal="left" vertical="center"/>
    </xf>
    <xf numFmtId="0" fontId="61" fillId="57" borderId="19" xfId="0" applyFont="1" applyFill="1" applyBorder="1" applyAlignment="1">
      <alignment horizontal="center" vertical="center"/>
    </xf>
    <xf numFmtId="0" fontId="58" fillId="57" borderId="17" xfId="1639" applyFont="1" applyFill="1" applyBorder="1" applyAlignment="1">
      <alignment horizontal="justify" vertical="center" wrapText="1"/>
    </xf>
    <xf numFmtId="0" fontId="58" fillId="57" borderId="17" xfId="1639" applyFont="1" applyFill="1" applyBorder="1" applyAlignment="1">
      <alignment vertical="center" wrapText="1"/>
    </xf>
    <xf numFmtId="0" fontId="115" fillId="57" borderId="17" xfId="1828" applyFont="1" applyFill="1" applyBorder="1" applyAlignment="1">
      <alignment horizontal="center" vertical="center"/>
    </xf>
    <xf numFmtId="0" fontId="58" fillId="57" borderId="17" xfId="1639" applyFont="1" applyFill="1" applyBorder="1" applyAlignment="1">
      <alignment horizontal="center" vertical="center" wrapText="1"/>
    </xf>
    <xf numFmtId="0" fontId="60" fillId="57" borderId="17" xfId="1272" applyFont="1" applyFill="1" applyBorder="1" applyAlignment="1">
      <alignment horizontal="right" vertical="center"/>
    </xf>
    <xf numFmtId="0" fontId="60" fillId="57" borderId="17" xfId="1639" applyFont="1" applyFill="1" applyBorder="1" applyAlignment="1">
      <alignment horizontal="right" vertical="center" wrapText="1"/>
    </xf>
    <xf numFmtId="0" fontId="60" fillId="57" borderId="17" xfId="1636" applyFont="1" applyFill="1" applyBorder="1" applyAlignment="1">
      <alignment horizontal="right" vertical="center"/>
    </xf>
    <xf numFmtId="0" fontId="61" fillId="24" borderId="24" xfId="1718" applyFont="1" applyFill="1" applyBorder="1" applyAlignment="1">
      <alignment horizontal="center" vertical="center"/>
    </xf>
    <xf numFmtId="0" fontId="61" fillId="21" borderId="22" xfId="0" applyFont="1" applyFill="1" applyBorder="1" applyAlignment="1">
      <alignment horizontal="center" vertical="center"/>
    </xf>
    <xf numFmtId="0" fontId="122" fillId="24" borderId="13" xfId="1639" applyFont="1" applyFill="1" applyBorder="1" applyAlignment="1">
      <alignment horizontal="center" vertical="center" wrapText="1"/>
    </xf>
    <xf numFmtId="0" fontId="62" fillId="24" borderId="20" xfId="1718" applyFont="1" applyFill="1" applyBorder="1" applyAlignment="1">
      <alignment horizontal="center" vertical="center"/>
    </xf>
    <xf numFmtId="0" fontId="126" fillId="0" borderId="13" xfId="1630" applyFont="1" applyBorder="1" applyAlignment="1">
      <alignment horizontal="left" vertical="center" wrapText="1"/>
    </xf>
    <xf numFmtId="0" fontId="126" fillId="0" borderId="13" xfId="1639" applyFont="1" applyBorder="1" applyAlignment="1">
      <alignment vertical="center" wrapText="1"/>
    </xf>
    <xf numFmtId="0" fontId="126" fillId="24" borderId="13" xfId="0" applyFont="1" applyFill="1" applyBorder="1" applyAlignment="1">
      <alignment horizontal="center" vertical="center"/>
    </xf>
    <xf numFmtId="0" fontId="127" fillId="0" borderId="13" xfId="1828" applyFont="1" applyBorder="1" applyAlignment="1">
      <alignment horizontal="center" vertical="center"/>
    </xf>
    <xf numFmtId="0" fontId="127" fillId="0" borderId="13" xfId="1639" applyFont="1" applyBorder="1" applyAlignment="1">
      <alignment horizontal="center" vertical="center" wrapText="1"/>
    </xf>
    <xf numFmtId="0" fontId="126" fillId="0" borderId="13" xfId="1636" applyFont="1" applyBorder="1" applyAlignment="1">
      <alignment horizontal="right" vertical="center"/>
    </xf>
    <xf numFmtId="0" fontId="127" fillId="24" borderId="13" xfId="0" applyFont="1" applyFill="1" applyBorder="1" applyAlignment="1">
      <alignment horizontal="center" vertical="center"/>
    </xf>
    <xf numFmtId="0" fontId="126" fillId="24" borderId="20" xfId="0" applyFont="1" applyFill="1" applyBorder="1" applyAlignment="1">
      <alignment horizontal="center" vertical="center"/>
    </xf>
    <xf numFmtId="0" fontId="126" fillId="24" borderId="13" xfId="1639" applyFont="1" applyFill="1" applyBorder="1" applyAlignment="1">
      <alignment horizontal="justify" vertical="center" wrapText="1"/>
    </xf>
    <xf numFmtId="0" fontId="126" fillId="24" borderId="13" xfId="1639" applyFont="1" applyFill="1" applyBorder="1" applyAlignment="1">
      <alignment vertical="center" wrapText="1"/>
    </xf>
    <xf numFmtId="0" fontId="127" fillId="24" borderId="13" xfId="1639" applyFont="1" applyFill="1" applyBorder="1" applyAlignment="1">
      <alignment horizontal="center" vertical="center" wrapText="1"/>
    </xf>
    <xf numFmtId="0" fontId="60" fillId="57" borderId="23" xfId="1272" applyFont="1" applyFill="1" applyBorder="1" applyAlignment="1">
      <alignment horizontal="right" vertical="center"/>
    </xf>
    <xf numFmtId="0" fontId="58" fillId="0" borderId="18" xfId="1618" applyFont="1" applyBorder="1" applyAlignment="1">
      <alignment horizontal="left" vertical="center" wrapText="1"/>
    </xf>
    <xf numFmtId="0" fontId="63" fillId="0" borderId="18" xfId="1618" applyFont="1" applyBorder="1" applyAlignment="1">
      <alignment horizontal="center" vertical="center" wrapText="1"/>
    </xf>
    <xf numFmtId="0" fontId="61" fillId="0" borderId="29" xfId="1618" applyFont="1" applyBorder="1" applyAlignment="1">
      <alignment horizontal="center" vertical="center"/>
    </xf>
    <xf numFmtId="0" fontId="61" fillId="24" borderId="23" xfId="0" applyFont="1" applyFill="1" applyBorder="1" applyAlignment="1">
      <alignment horizontal="right" vertical="center"/>
    </xf>
    <xf numFmtId="0" fontId="59" fillId="21" borderId="31" xfId="1272" applyFont="1" applyFill="1" applyBorder="1" applyAlignment="1">
      <alignment horizontal="center" vertical="center"/>
    </xf>
    <xf numFmtId="0" fontId="58" fillId="21" borderId="31" xfId="1272" applyFont="1" applyFill="1" applyBorder="1" applyAlignment="1">
      <alignment horizontal="center" vertical="center"/>
    </xf>
    <xf numFmtId="0" fontId="58" fillId="21" borderId="21" xfId="1272" applyFont="1" applyFill="1" applyBorder="1" applyAlignment="1">
      <alignment horizontal="center" vertical="center"/>
    </xf>
    <xf numFmtId="0" fontId="58" fillId="21" borderId="21" xfId="1272" applyFont="1" applyFill="1" applyBorder="1" applyAlignment="1">
      <alignment horizontal="left" vertical="center"/>
    </xf>
    <xf numFmtId="0" fontId="59" fillId="21" borderId="21" xfId="1272" applyFont="1" applyFill="1" applyBorder="1" applyAlignment="1">
      <alignment horizontal="center" vertical="center"/>
    </xf>
    <xf numFmtId="0" fontId="58" fillId="0" borderId="17" xfId="1618" applyFont="1" applyBorder="1" applyAlignment="1">
      <alignment horizontal="left" vertical="center" wrapText="1"/>
    </xf>
    <xf numFmtId="0" fontId="58" fillId="0" borderId="17" xfId="1618" applyFont="1" applyBorder="1" applyAlignment="1">
      <alignment vertical="center" wrapText="1"/>
    </xf>
    <xf numFmtId="0" fontId="58" fillId="0" borderId="17" xfId="1618" applyFont="1" applyBorder="1" applyAlignment="1">
      <alignment horizontal="center" vertical="center" wrapText="1"/>
    </xf>
    <xf numFmtId="0" fontId="63" fillId="0" borderId="17" xfId="1618" applyFont="1" applyBorder="1" applyAlignment="1">
      <alignment horizontal="center" vertical="center" wrapText="1"/>
    </xf>
    <xf numFmtId="0" fontId="61" fillId="0" borderId="24" xfId="1618" applyFont="1" applyBorder="1" applyAlignment="1">
      <alignment horizontal="center" vertical="center"/>
    </xf>
    <xf numFmtId="0" fontId="61" fillId="24" borderId="18" xfId="0" applyFont="1" applyFill="1" applyBorder="1" applyAlignment="1">
      <alignment vertical="center" wrapText="1"/>
    </xf>
    <xf numFmtId="0" fontId="61" fillId="24" borderId="18" xfId="0" applyFont="1" applyFill="1" applyBorder="1" applyAlignment="1">
      <alignment vertical="center"/>
    </xf>
    <xf numFmtId="0" fontId="61" fillId="24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8" fillId="21" borderId="21" xfId="1272" applyFont="1" applyFill="1" applyBorder="1" applyAlignment="1">
      <alignment horizontal="left" vertical="center"/>
    </xf>
    <xf numFmtId="0" fontId="69" fillId="21" borderId="21" xfId="1272" applyFont="1" applyFill="1" applyBorder="1" applyAlignment="1">
      <alignment horizontal="left" vertical="center"/>
    </xf>
    <xf numFmtId="0" fontId="61" fillId="57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7" fillId="24" borderId="13" xfId="0" applyFont="1" applyFill="1" applyBorder="1" applyAlignment="1">
      <alignment horizontal="center" vertical="center"/>
    </xf>
    <xf numFmtId="0" fontId="61" fillId="24" borderId="30" xfId="0" applyFont="1" applyFill="1" applyBorder="1" applyAlignment="1">
      <alignment horizontal="center" vertical="center"/>
    </xf>
    <xf numFmtId="0" fontId="12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8" fillId="21" borderId="38" xfId="1272" applyFont="1" applyFill="1" applyBorder="1" applyAlignment="1">
      <alignment horizontal="left" vertical="center"/>
    </xf>
    <xf numFmtId="0" fontId="68" fillId="21" borderId="37" xfId="1272" applyFont="1" applyFill="1" applyBorder="1" applyAlignment="1">
      <alignment horizontal="left" vertical="center"/>
    </xf>
    <xf numFmtId="0" fontId="69" fillId="21" borderId="31" xfId="1272" applyFont="1" applyFill="1" applyBorder="1" applyAlignment="1">
      <alignment horizontal="left" vertical="center"/>
    </xf>
    <xf numFmtId="0" fontId="115" fillId="0" borderId="30" xfId="1828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117" fillId="0" borderId="30" xfId="1272" applyFont="1" applyBorder="1" applyAlignment="1">
      <alignment horizontal="center" vertical="center"/>
    </xf>
    <xf numFmtId="0" fontId="125" fillId="0" borderId="18" xfId="0" applyFont="1" applyBorder="1" applyAlignment="1">
      <alignment horizontal="center" vertical="center"/>
    </xf>
    <xf numFmtId="0" fontId="116" fillId="58" borderId="13" xfId="1819" applyFont="1" applyFill="1" applyBorder="1" applyAlignment="1">
      <alignment horizontal="center" vertical="center"/>
    </xf>
    <xf numFmtId="0" fontId="116" fillId="58" borderId="17" xfId="1819" applyFont="1" applyFill="1" applyBorder="1" applyAlignment="1">
      <alignment horizontal="center" vertical="center"/>
    </xf>
    <xf numFmtId="0" fontId="116" fillId="58" borderId="21" xfId="1819" applyFont="1" applyFill="1" applyBorder="1" applyAlignment="1">
      <alignment horizontal="center" vertical="center"/>
    </xf>
    <xf numFmtId="0" fontId="116" fillId="58" borderId="17" xfId="1819" applyFont="1" applyFill="1" applyBorder="1" applyAlignment="1">
      <alignment vertical="center"/>
    </xf>
    <xf numFmtId="0" fontId="116" fillId="58" borderId="21" xfId="1819" applyFont="1" applyFill="1" applyBorder="1" applyAlignment="1">
      <alignment vertical="center"/>
    </xf>
    <xf numFmtId="0" fontId="116" fillId="58" borderId="36" xfId="1822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3" fillId="21" borderId="37" xfId="1272" applyFont="1" applyFill="1" applyBorder="1" applyAlignment="1">
      <alignment horizontal="left" vertical="center"/>
    </xf>
    <xf numFmtId="0" fontId="64" fillId="21" borderId="31" xfId="1272" applyFont="1" applyFill="1" applyBorder="1" applyAlignment="1">
      <alignment horizontal="left" vertical="center"/>
    </xf>
    <xf numFmtId="0" fontId="116" fillId="58" borderId="21" xfId="1825" applyFont="1" applyFill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116" fillId="58" borderId="13" xfId="1825" applyFont="1" applyFill="1" applyBorder="1" applyAlignment="1">
      <alignment horizontal="center" vertical="center"/>
    </xf>
    <xf numFmtId="0" fontId="116" fillId="58" borderId="17" xfId="1825" applyFont="1" applyFill="1" applyBorder="1" applyAlignment="1">
      <alignment horizontal="center" vertical="center"/>
    </xf>
    <xf numFmtId="0" fontId="116" fillId="58" borderId="17" xfId="1825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58" fillId="0" borderId="13" xfId="1618" applyFont="1" applyBorder="1" applyAlignment="1">
      <alignment horizontal="justify" vertical="center" wrapText="1"/>
    </xf>
    <xf numFmtId="0" fontId="61" fillId="24" borderId="13" xfId="4688" applyFont="1" applyFill="1" applyBorder="1" applyAlignment="1">
      <alignment vertical="center"/>
    </xf>
    <xf numFmtId="0" fontId="61" fillId="24" borderId="13" xfId="4688" applyFont="1" applyFill="1" applyBorder="1" applyAlignment="1">
      <alignment vertical="center" wrapText="1"/>
    </xf>
  </cellXfs>
  <cellStyles count="8457">
    <cellStyle name="_x0007_" xfId="1"/>
    <cellStyle name="_x0007_ 10" xfId="2"/>
    <cellStyle name="_x0007_ 10 2" xfId="3"/>
    <cellStyle name="_x0007_ 10 2 2" xfId="6657"/>
    <cellStyle name="_x0007_ 10 2 3" xfId="4691"/>
    <cellStyle name="_x0007_ 10 2 4" xfId="2913"/>
    <cellStyle name="_x0007_ 10 3" xfId="4"/>
    <cellStyle name="_x0007_ 10 3 2" xfId="6658"/>
    <cellStyle name="_x0007_ 10 3 3" xfId="4692"/>
    <cellStyle name="_x0007_ 10 3 4" xfId="2914"/>
    <cellStyle name="_x0007_ 10 4" xfId="6656"/>
    <cellStyle name="_x0007_ 10 5" xfId="4690"/>
    <cellStyle name="_x0007_ 10 6" xfId="2912"/>
    <cellStyle name="_x0007_ 11" xfId="5"/>
    <cellStyle name="_x0007_ 11 2" xfId="6659"/>
    <cellStyle name="_x0007_ 11 3" xfId="4693"/>
    <cellStyle name="_x0007_ 11 4" xfId="2915"/>
    <cellStyle name="_x0007_ 12" xfId="6"/>
    <cellStyle name="_x0007_ 12 2" xfId="6660"/>
    <cellStyle name="_x0007_ 12 3" xfId="4694"/>
    <cellStyle name="_x0007_ 12 4" xfId="2916"/>
    <cellStyle name="_x0007_ 13" xfId="8313"/>
    <cellStyle name="_x0007_ 14" xfId="4689"/>
    <cellStyle name="_x0007_ 2" xfId="7"/>
    <cellStyle name="_x0007_ 2 2" xfId="8"/>
    <cellStyle name="_x0007_ 2 2 2" xfId="9"/>
    <cellStyle name="_x0007_ 2 2 2 2" xfId="10"/>
    <cellStyle name="_x0007_ 2 2 2 2 2" xfId="6663"/>
    <cellStyle name="_x0007_ 2 2 2 2 3" xfId="4698"/>
    <cellStyle name="_x0007_ 2 2 2 2 4" xfId="2919"/>
    <cellStyle name="_x0007_ 2 2 2 3" xfId="11"/>
    <cellStyle name="_x0007_ 2 2 2 3 2" xfId="6664"/>
    <cellStyle name="_x0007_ 2 2 2 3 3" xfId="4699"/>
    <cellStyle name="_x0007_ 2 2 2 3 4" xfId="2920"/>
    <cellStyle name="_x0007_ 2 2 2 4" xfId="6662"/>
    <cellStyle name="_x0007_ 2 2 2 5" xfId="4697"/>
    <cellStyle name="_x0007_ 2 2 2 6" xfId="2918"/>
    <cellStyle name="_x0007_ 2 2 3" xfId="12"/>
    <cellStyle name="_x0007_ 2 2 3 2" xfId="6665"/>
    <cellStyle name="_x0007_ 2 2 3 3" xfId="4700"/>
    <cellStyle name="_x0007_ 2 2 3 4" xfId="2921"/>
    <cellStyle name="_x0007_ 2 2 4" xfId="13"/>
    <cellStyle name="_x0007_ 2 2 4 2" xfId="6666"/>
    <cellStyle name="_x0007_ 2 2 4 3" xfId="4701"/>
    <cellStyle name="_x0007_ 2 2 4 4" xfId="2922"/>
    <cellStyle name="_x0007_ 2 2 5" xfId="6661"/>
    <cellStyle name="_x0007_ 2 2 6" xfId="4696"/>
    <cellStyle name="_x0007_ 2 2 7" xfId="2917"/>
    <cellStyle name="_x0007_ 2 3" xfId="14"/>
    <cellStyle name="_x0007_ 2 3 2" xfId="15"/>
    <cellStyle name="_x0007_ 2 3 2 2" xfId="6668"/>
    <cellStyle name="_x0007_ 2 3 2 3" xfId="4703"/>
    <cellStyle name="_x0007_ 2 3 2 4" xfId="2924"/>
    <cellStyle name="_x0007_ 2 3 3" xfId="16"/>
    <cellStyle name="_x0007_ 2 3 3 2" xfId="6669"/>
    <cellStyle name="_x0007_ 2 3 3 3" xfId="4704"/>
    <cellStyle name="_x0007_ 2 3 3 4" xfId="2925"/>
    <cellStyle name="_x0007_ 2 3 4" xfId="6667"/>
    <cellStyle name="_x0007_ 2 3 5" xfId="4702"/>
    <cellStyle name="_x0007_ 2 3 6" xfId="2923"/>
    <cellStyle name="_x0007_ 2 4" xfId="17"/>
    <cellStyle name="_x0007_ 2 4 2" xfId="18"/>
    <cellStyle name="_x0007_ 2 4 2 2" xfId="6671"/>
    <cellStyle name="_x0007_ 2 4 2 3" xfId="4706"/>
    <cellStyle name="_x0007_ 2 4 2 4" xfId="2927"/>
    <cellStyle name="_x0007_ 2 4 3" xfId="19"/>
    <cellStyle name="_x0007_ 2 4 3 2" xfId="20"/>
    <cellStyle name="_x0007_ 2 4 3 2 2" xfId="6673"/>
    <cellStyle name="_x0007_ 2 4 3 2 3" xfId="4708"/>
    <cellStyle name="_x0007_ 2 4 3 2 4" xfId="2929"/>
    <cellStyle name="_x0007_ 2 4 3 3" xfId="21"/>
    <cellStyle name="_x0007_ 2 4 3 3 2" xfId="6674"/>
    <cellStyle name="_x0007_ 2 4 3 3 3" xfId="4709"/>
    <cellStyle name="_x0007_ 2 4 3 3 4" xfId="2930"/>
    <cellStyle name="_x0007_ 2 4 3 4" xfId="6672"/>
    <cellStyle name="_x0007_ 2 4 3 5" xfId="4707"/>
    <cellStyle name="_x0007_ 2 4 3 6" xfId="2928"/>
    <cellStyle name="_x0007_ 2 4 4" xfId="22"/>
    <cellStyle name="_x0007_ 2 4 4 2" xfId="6675"/>
    <cellStyle name="_x0007_ 2 4 4 3" xfId="4710"/>
    <cellStyle name="_x0007_ 2 4 4 4" xfId="2931"/>
    <cellStyle name="_x0007_ 2 4 5" xfId="6670"/>
    <cellStyle name="_x0007_ 2 4 6" xfId="4705"/>
    <cellStyle name="_x0007_ 2 4 7" xfId="2926"/>
    <cellStyle name="_x0007_ 2 5" xfId="23"/>
    <cellStyle name="_x0007_ 2 5 2" xfId="24"/>
    <cellStyle name="_x0007_ 2 5 2 2" xfId="6677"/>
    <cellStyle name="_x0007_ 2 5 2 3" xfId="4712"/>
    <cellStyle name="_x0007_ 2 5 2 4" xfId="2933"/>
    <cellStyle name="_x0007_ 2 5 3" xfId="25"/>
    <cellStyle name="_x0007_ 2 5 3 2" xfId="6678"/>
    <cellStyle name="_x0007_ 2 5 3 3" xfId="4713"/>
    <cellStyle name="_x0007_ 2 5 3 4" xfId="2934"/>
    <cellStyle name="_x0007_ 2 5 4" xfId="6676"/>
    <cellStyle name="_x0007_ 2 5 5" xfId="4711"/>
    <cellStyle name="_x0007_ 2 5 6" xfId="2932"/>
    <cellStyle name="_x0007_ 2 6" xfId="26"/>
    <cellStyle name="_x0007_ 2 6 2" xfId="6679"/>
    <cellStyle name="_x0007_ 2 6 3" xfId="4714"/>
    <cellStyle name="_x0007_ 2 6 4" xfId="2935"/>
    <cellStyle name="_x0007_ 2 7" xfId="27"/>
    <cellStyle name="_x0007_ 2 7 2" xfId="6680"/>
    <cellStyle name="_x0007_ 2 7 3" xfId="4715"/>
    <cellStyle name="_x0007_ 2 7 4" xfId="2936"/>
    <cellStyle name="_x0007_ 2 8" xfId="4695"/>
    <cellStyle name="_x0007_ 3" xfId="28"/>
    <cellStyle name="_x0007_ 3 2" xfId="29"/>
    <cellStyle name="_x0007_ 3 2 2" xfId="30"/>
    <cellStyle name="_x0007_ 3 2 2 2" xfId="6682"/>
    <cellStyle name="_x0007_ 3 2 2 3" xfId="4718"/>
    <cellStyle name="_x0007_ 3 2 2 4" xfId="2938"/>
    <cellStyle name="_x0007_ 3 2 3" xfId="31"/>
    <cellStyle name="_x0007_ 3 2 3 2" xfId="6683"/>
    <cellStyle name="_x0007_ 3 2 3 3" xfId="4719"/>
    <cellStyle name="_x0007_ 3 2 3 4" xfId="2939"/>
    <cellStyle name="_x0007_ 3 2 4" xfId="6681"/>
    <cellStyle name="_x0007_ 3 2 5" xfId="4717"/>
    <cellStyle name="_x0007_ 3 2 6" xfId="2937"/>
    <cellStyle name="_x0007_ 3 3" xfId="32"/>
    <cellStyle name="_x0007_ 3 3 2" xfId="33"/>
    <cellStyle name="_x0007_ 3 3 2 2" xfId="6685"/>
    <cellStyle name="_x0007_ 3 3 2 3" xfId="4721"/>
    <cellStyle name="_x0007_ 3 3 2 4" xfId="2941"/>
    <cellStyle name="_x0007_ 3 3 3" xfId="34"/>
    <cellStyle name="_x0007_ 3 3 3 2" xfId="6686"/>
    <cellStyle name="_x0007_ 3 3 3 3" xfId="4722"/>
    <cellStyle name="_x0007_ 3 3 3 4" xfId="2942"/>
    <cellStyle name="_x0007_ 3 3 4" xfId="6684"/>
    <cellStyle name="_x0007_ 3 3 5" xfId="4720"/>
    <cellStyle name="_x0007_ 3 3 6" xfId="2940"/>
    <cellStyle name="_x0007_ 3 4" xfId="35"/>
    <cellStyle name="_x0007_ 3 4 2" xfId="6687"/>
    <cellStyle name="_x0007_ 3 4 3" xfId="4723"/>
    <cellStyle name="_x0007_ 3 4 4" xfId="2943"/>
    <cellStyle name="_x0007_ 3 5" xfId="36"/>
    <cellStyle name="_x0007_ 3 5 2" xfId="6688"/>
    <cellStyle name="_x0007_ 3 5 3" xfId="4724"/>
    <cellStyle name="_x0007_ 3 5 4" xfId="2944"/>
    <cellStyle name="_x0007_ 3 6" xfId="4716"/>
    <cellStyle name="_x0007_ 4" xfId="37"/>
    <cellStyle name="_x0007_ 4 2" xfId="38"/>
    <cellStyle name="_x0007_ 4 2 2" xfId="39"/>
    <cellStyle name="_x0007_ 4 2 2 2" xfId="6691"/>
    <cellStyle name="_x0007_ 4 2 2 3" xfId="4727"/>
    <cellStyle name="_x0007_ 4 2 2 4" xfId="2947"/>
    <cellStyle name="_x0007_ 4 2 3" xfId="40"/>
    <cellStyle name="_x0007_ 4 2 3 2" xfId="6692"/>
    <cellStyle name="_x0007_ 4 2 3 3" xfId="4728"/>
    <cellStyle name="_x0007_ 4 2 3 4" xfId="2948"/>
    <cellStyle name="_x0007_ 4 2 4" xfId="6690"/>
    <cellStyle name="_x0007_ 4 2 5" xfId="4726"/>
    <cellStyle name="_x0007_ 4 2 6" xfId="2946"/>
    <cellStyle name="_x0007_ 4 3" xfId="41"/>
    <cellStyle name="_x0007_ 4 3 2" xfId="6693"/>
    <cellStyle name="_x0007_ 4 3 3" xfId="4729"/>
    <cellStyle name="_x0007_ 4 3 4" xfId="2949"/>
    <cellStyle name="_x0007_ 4 4" xfId="42"/>
    <cellStyle name="_x0007_ 4 4 2" xfId="6694"/>
    <cellStyle name="_x0007_ 4 4 3" xfId="4730"/>
    <cellStyle name="_x0007_ 4 4 4" xfId="2950"/>
    <cellStyle name="_x0007_ 4 5" xfId="6689"/>
    <cellStyle name="_x0007_ 4 6" xfId="4725"/>
    <cellStyle name="_x0007_ 4 7" xfId="2945"/>
    <cellStyle name="_x0007_ 5" xfId="43"/>
    <cellStyle name="_x0007_ 5 2" xfId="44"/>
    <cellStyle name="_x0007_ 5 2 2" xfId="45"/>
    <cellStyle name="_x0007_ 5 2 2 2" xfId="46"/>
    <cellStyle name="_x0007_ 5 2 2 2 2" xfId="6698"/>
    <cellStyle name="_x0007_ 5 2 2 2 3" xfId="4734"/>
    <cellStyle name="_x0007_ 5 2 2 2 4" xfId="2954"/>
    <cellStyle name="_x0007_ 5 2 2 3" xfId="47"/>
    <cellStyle name="_x0007_ 5 2 2 3 2" xfId="6699"/>
    <cellStyle name="_x0007_ 5 2 2 3 3" xfId="4735"/>
    <cellStyle name="_x0007_ 5 2 2 3 4" xfId="2955"/>
    <cellStyle name="_x0007_ 5 2 2 4" xfId="6697"/>
    <cellStyle name="_x0007_ 5 2 2 5" xfId="4733"/>
    <cellStyle name="_x0007_ 5 2 2 6" xfId="2953"/>
    <cellStyle name="_x0007_ 5 2 3" xfId="48"/>
    <cellStyle name="_x0007_ 5 2 3 2" xfId="6700"/>
    <cellStyle name="_x0007_ 5 2 3 3" xfId="4736"/>
    <cellStyle name="_x0007_ 5 2 3 4" xfId="2956"/>
    <cellStyle name="_x0007_ 5 2 4" xfId="49"/>
    <cellStyle name="_x0007_ 5 2 4 2" xfId="6701"/>
    <cellStyle name="_x0007_ 5 2 4 3" xfId="4737"/>
    <cellStyle name="_x0007_ 5 2 4 4" xfId="2957"/>
    <cellStyle name="_x0007_ 5 2 5" xfId="6696"/>
    <cellStyle name="_x0007_ 5 2 6" xfId="4732"/>
    <cellStyle name="_x0007_ 5 2 7" xfId="2952"/>
    <cellStyle name="_x0007_ 5 3" xfId="50"/>
    <cellStyle name="_x0007_ 5 3 2" xfId="6702"/>
    <cellStyle name="_x0007_ 5 3 3" xfId="4738"/>
    <cellStyle name="_x0007_ 5 3 4" xfId="2958"/>
    <cellStyle name="_x0007_ 5 4" xfId="51"/>
    <cellStyle name="_x0007_ 5 4 2" xfId="6703"/>
    <cellStyle name="_x0007_ 5 4 3" xfId="4739"/>
    <cellStyle name="_x0007_ 5 4 4" xfId="2959"/>
    <cellStyle name="_x0007_ 5 5" xfId="6695"/>
    <cellStyle name="_x0007_ 5 6" xfId="4731"/>
    <cellStyle name="_x0007_ 5 7" xfId="2951"/>
    <cellStyle name="_x0007_ 6" xfId="52"/>
    <cellStyle name="_x0007_ 6 2" xfId="53"/>
    <cellStyle name="_x0007_ 6 2 2" xfId="54"/>
    <cellStyle name="_x0007_ 6 2 2 2" xfId="6706"/>
    <cellStyle name="_x0007_ 6 2 2 3" xfId="4742"/>
    <cellStyle name="_x0007_ 6 2 2 4" xfId="2962"/>
    <cellStyle name="_x0007_ 6 2 3" xfId="55"/>
    <cellStyle name="_x0007_ 6 2 3 2" xfId="6707"/>
    <cellStyle name="_x0007_ 6 2 3 3" xfId="4743"/>
    <cellStyle name="_x0007_ 6 2 3 4" xfId="2963"/>
    <cellStyle name="_x0007_ 6 2 4" xfId="6705"/>
    <cellStyle name="_x0007_ 6 2 5" xfId="4741"/>
    <cellStyle name="_x0007_ 6 2 6" xfId="2961"/>
    <cellStyle name="_x0007_ 6 3" xfId="56"/>
    <cellStyle name="_x0007_ 6 3 2" xfId="6708"/>
    <cellStyle name="_x0007_ 6 3 3" xfId="4744"/>
    <cellStyle name="_x0007_ 6 3 4" xfId="2964"/>
    <cellStyle name="_x0007_ 6 4" xfId="57"/>
    <cellStyle name="_x0007_ 6 4 2" xfId="6709"/>
    <cellStyle name="_x0007_ 6 4 3" xfId="4745"/>
    <cellStyle name="_x0007_ 6 4 4" xfId="2965"/>
    <cellStyle name="_x0007_ 6 5" xfId="6704"/>
    <cellStyle name="_x0007_ 6 6" xfId="4740"/>
    <cellStyle name="_x0007_ 6 7" xfId="2960"/>
    <cellStyle name="_x0007_ 7" xfId="58"/>
    <cellStyle name="_x0007_ 7 2" xfId="59"/>
    <cellStyle name="_x0007_ 7 2 2" xfId="60"/>
    <cellStyle name="_x0007_ 7 2 2 2" xfId="61"/>
    <cellStyle name="_x0007_ 7 2 2 2 2" xfId="6713"/>
    <cellStyle name="_x0007_ 7 2 2 2 3" xfId="4749"/>
    <cellStyle name="_x0007_ 7 2 2 2 4" xfId="2969"/>
    <cellStyle name="_x0007_ 7 2 2 3" xfId="62"/>
    <cellStyle name="_x0007_ 7 2 2 3 2" xfId="6714"/>
    <cellStyle name="_x0007_ 7 2 2 3 3" xfId="4750"/>
    <cellStyle name="_x0007_ 7 2 2 3 4" xfId="2970"/>
    <cellStyle name="_x0007_ 7 2 2 4" xfId="6712"/>
    <cellStyle name="_x0007_ 7 2 2 5" xfId="4748"/>
    <cellStyle name="_x0007_ 7 2 2 6" xfId="2968"/>
    <cellStyle name="_x0007_ 7 2 3" xfId="63"/>
    <cellStyle name="_x0007_ 7 2 3 2" xfId="6715"/>
    <cellStyle name="_x0007_ 7 2 3 3" xfId="4751"/>
    <cellStyle name="_x0007_ 7 2 3 4" xfId="2971"/>
    <cellStyle name="_x0007_ 7 2 4" xfId="64"/>
    <cellStyle name="_x0007_ 7 2 4 2" xfId="6716"/>
    <cellStyle name="_x0007_ 7 2 4 3" xfId="4752"/>
    <cellStyle name="_x0007_ 7 2 4 4" xfId="2972"/>
    <cellStyle name="_x0007_ 7 2 5" xfId="6711"/>
    <cellStyle name="_x0007_ 7 2 6" xfId="4747"/>
    <cellStyle name="_x0007_ 7 2 7" xfId="2967"/>
    <cellStyle name="_x0007_ 7 3" xfId="65"/>
    <cellStyle name="_x0007_ 7 3 2" xfId="6717"/>
    <cellStyle name="_x0007_ 7 3 3" xfId="4753"/>
    <cellStyle name="_x0007_ 7 3 4" xfId="2973"/>
    <cellStyle name="_x0007_ 7 4" xfId="66"/>
    <cellStyle name="_x0007_ 7 4 2" xfId="6718"/>
    <cellStyle name="_x0007_ 7 4 3" xfId="4754"/>
    <cellStyle name="_x0007_ 7 4 4" xfId="2974"/>
    <cellStyle name="_x0007_ 7 5" xfId="6710"/>
    <cellStyle name="_x0007_ 7 6" xfId="4746"/>
    <cellStyle name="_x0007_ 7 7" xfId="2966"/>
    <cellStyle name="_x0007_ 8" xfId="67"/>
    <cellStyle name="_x0007_ 8 2" xfId="68"/>
    <cellStyle name="_x0007_ 8 2 2" xfId="69"/>
    <cellStyle name="_x0007_ 8 2 2 2" xfId="70"/>
    <cellStyle name="_x0007_ 8 2 2 2 2" xfId="6721"/>
    <cellStyle name="_x0007_ 8 2 2 2 3" xfId="4758"/>
    <cellStyle name="_x0007_ 8 2 2 2 4" xfId="2977"/>
    <cellStyle name="_x0007_ 8 2 2 3" xfId="71"/>
    <cellStyle name="_x0007_ 8 2 2 3 2" xfId="6722"/>
    <cellStyle name="_x0007_ 8 2 2 3 3" xfId="4759"/>
    <cellStyle name="_x0007_ 8 2 2 3 4" xfId="2978"/>
    <cellStyle name="_x0007_ 8 2 2 4" xfId="6720"/>
    <cellStyle name="_x0007_ 8 2 2 5" xfId="4757"/>
    <cellStyle name="_x0007_ 8 2 2 6" xfId="2976"/>
    <cellStyle name="_x0007_ 8 2 3" xfId="72"/>
    <cellStyle name="_x0007_ 8 2 3 2" xfId="6723"/>
    <cellStyle name="_x0007_ 8 2 3 3" xfId="4760"/>
    <cellStyle name="_x0007_ 8 2 3 4" xfId="2979"/>
    <cellStyle name="_x0007_ 8 2 4" xfId="73"/>
    <cellStyle name="_x0007_ 8 2 4 2" xfId="6724"/>
    <cellStyle name="_x0007_ 8 2 4 3" xfId="4761"/>
    <cellStyle name="_x0007_ 8 2 4 4" xfId="2980"/>
    <cellStyle name="_x0007_ 8 2 5" xfId="6719"/>
    <cellStyle name="_x0007_ 8 2 6" xfId="4756"/>
    <cellStyle name="_x0007_ 8 2 7" xfId="2975"/>
    <cellStyle name="_x0007_ 8 3" xfId="74"/>
    <cellStyle name="_x0007_ 8 3 2" xfId="6725"/>
    <cellStyle name="_x0007_ 8 3 3" xfId="4762"/>
    <cellStyle name="_x0007_ 8 3 4" xfId="2981"/>
    <cellStyle name="_x0007_ 8 4" xfId="75"/>
    <cellStyle name="_x0007_ 8 4 2" xfId="6726"/>
    <cellStyle name="_x0007_ 8 4 3" xfId="4763"/>
    <cellStyle name="_x0007_ 8 4 4" xfId="2982"/>
    <cellStyle name="_x0007_ 8 5" xfId="4755"/>
    <cellStyle name="_x0007_ 9" xfId="76"/>
    <cellStyle name="_x0007_ 9 2" xfId="77"/>
    <cellStyle name="_x0007_ 9 2 2" xfId="6728"/>
    <cellStyle name="_x0007_ 9 2 3" xfId="4765"/>
    <cellStyle name="_x0007_ 9 2 4" xfId="2984"/>
    <cellStyle name="_x0007_ 9 3" xfId="78"/>
    <cellStyle name="_x0007_ 9 3 2" xfId="6729"/>
    <cellStyle name="_x0007_ 9 3 3" xfId="4766"/>
    <cellStyle name="_x0007_ 9 3 4" xfId="2985"/>
    <cellStyle name="_x0007_ 9 4" xfId="6727"/>
    <cellStyle name="_x0007_ 9 5" xfId="4764"/>
    <cellStyle name="_x0007_ 9 6" xfId="2983"/>
    <cellStyle name="_x0007__x000b_" xfId="79"/>
    <cellStyle name="_C1工程量清单090205（02-28）" xfId="80"/>
    <cellStyle name="_ET_STYLE_NoName_00_" xfId="81"/>
    <cellStyle name="_x005f_x0007_" xfId="82"/>
    <cellStyle name="_x005f_x0007_ 2" xfId="83"/>
    <cellStyle name="_x005f_x0007_ 2 2" xfId="6731"/>
    <cellStyle name="_x005f_x0007_ 2 3" xfId="4768"/>
    <cellStyle name="_x005f_x0007_ 2 4" xfId="2987"/>
    <cellStyle name="_x005f_x0007_ 3" xfId="84"/>
    <cellStyle name="_x005f_x0007_ 3 2" xfId="6732"/>
    <cellStyle name="_x005f_x0007_ 3 3" xfId="4769"/>
    <cellStyle name="_x005f_x0007_ 3 4" xfId="2988"/>
    <cellStyle name="_x005f_x0007_ 4" xfId="6730"/>
    <cellStyle name="_x005f_x0007_ 5" xfId="4767"/>
    <cellStyle name="_x005f_x0007_ 6" xfId="2986"/>
    <cellStyle name="_ZZXJD合同段设备清单锁定表(修正）" xfId="85"/>
    <cellStyle name="_北京十号线安防报价" xfId="86"/>
    <cellStyle name="_车辆段概算-yz" xfId="87"/>
    <cellStyle name="_工程数量" xfId="88"/>
    <cellStyle name="_工程数量表" xfId="89"/>
    <cellStyle name="_广东省安装工程综合定额(2006)" xfId="90"/>
    <cellStyle name="_全兴材料设备厂家" xfId="91"/>
    <cellStyle name="_通信设备价格" xfId="92"/>
    <cellStyle name="_中铁二局岑溪至兴业机电安装JD-1报价gs" xfId="93"/>
    <cellStyle name="20% - Accent1" xfId="94"/>
    <cellStyle name="20% - Accent1 2" xfId="95"/>
    <cellStyle name="20% - Accent1 2 2" xfId="6733"/>
    <cellStyle name="20% - Accent1 2 3" xfId="4771"/>
    <cellStyle name="20% - Accent1 2 4" xfId="2989"/>
    <cellStyle name="20% - Accent1 3" xfId="96"/>
    <cellStyle name="20% - Accent1 3 2" xfId="6734"/>
    <cellStyle name="20% - Accent1 3 3" xfId="4772"/>
    <cellStyle name="20% - Accent1 3 4" xfId="2990"/>
    <cellStyle name="20% - Accent1 4" xfId="4770"/>
    <cellStyle name="20% - Accent2" xfId="97"/>
    <cellStyle name="20% - Accent2 2" xfId="98"/>
    <cellStyle name="20% - Accent2 2 2" xfId="6735"/>
    <cellStyle name="20% - Accent2 2 3" xfId="4774"/>
    <cellStyle name="20% - Accent2 2 4" xfId="2991"/>
    <cellStyle name="20% - Accent2 3" xfId="99"/>
    <cellStyle name="20% - Accent2 3 2" xfId="6736"/>
    <cellStyle name="20% - Accent2 3 3" xfId="4775"/>
    <cellStyle name="20% - Accent2 3 4" xfId="2992"/>
    <cellStyle name="20% - Accent2 4" xfId="4773"/>
    <cellStyle name="20% - Accent3" xfId="100"/>
    <cellStyle name="20% - Accent3 2" xfId="101"/>
    <cellStyle name="20% - Accent3 2 2" xfId="6737"/>
    <cellStyle name="20% - Accent3 2 3" xfId="4777"/>
    <cellStyle name="20% - Accent3 2 4" xfId="2993"/>
    <cellStyle name="20% - Accent3 3" xfId="102"/>
    <cellStyle name="20% - Accent3 3 2" xfId="6738"/>
    <cellStyle name="20% - Accent3 3 3" xfId="4778"/>
    <cellStyle name="20% - Accent3 3 4" xfId="2994"/>
    <cellStyle name="20% - Accent3 4" xfId="4776"/>
    <cellStyle name="20% - Accent4" xfId="103"/>
    <cellStyle name="20% - Accent4 2" xfId="104"/>
    <cellStyle name="20% - Accent4 2 2" xfId="6739"/>
    <cellStyle name="20% - Accent4 2 3" xfId="4780"/>
    <cellStyle name="20% - Accent4 2 4" xfId="2995"/>
    <cellStyle name="20% - Accent4 3" xfId="105"/>
    <cellStyle name="20% - Accent4 3 2" xfId="6740"/>
    <cellStyle name="20% - Accent4 3 3" xfId="4781"/>
    <cellStyle name="20% - Accent4 3 4" xfId="2996"/>
    <cellStyle name="20% - Accent4 4" xfId="4779"/>
    <cellStyle name="20% - Accent5" xfId="106"/>
    <cellStyle name="20% - Accent5 2" xfId="107"/>
    <cellStyle name="20% - Accent5 2 2" xfId="6741"/>
    <cellStyle name="20% - Accent5 2 3" xfId="4783"/>
    <cellStyle name="20% - Accent5 2 4" xfId="2997"/>
    <cellStyle name="20% - Accent5 3" xfId="108"/>
    <cellStyle name="20% - Accent5 3 2" xfId="6742"/>
    <cellStyle name="20% - Accent5 3 3" xfId="4784"/>
    <cellStyle name="20% - Accent5 3 4" xfId="2998"/>
    <cellStyle name="20% - Accent5 4" xfId="4782"/>
    <cellStyle name="20% - Accent6" xfId="109"/>
    <cellStyle name="20% - Accent6 2" xfId="110"/>
    <cellStyle name="20% - Accent6 2 2" xfId="6743"/>
    <cellStyle name="20% - Accent6 2 3" xfId="4786"/>
    <cellStyle name="20% - Accent6 2 4" xfId="2999"/>
    <cellStyle name="20% - Accent6 3" xfId="111"/>
    <cellStyle name="20% - Accent6 3 2" xfId="6744"/>
    <cellStyle name="20% - Accent6 3 3" xfId="4787"/>
    <cellStyle name="20% - Accent6 3 4" xfId="3000"/>
    <cellStyle name="20% - Accent6 4" xfId="4785"/>
    <cellStyle name="20% - 强调文字颜色 1 2" xfId="112"/>
    <cellStyle name="20% - 强调文字颜色 1 2 2" xfId="113"/>
    <cellStyle name="20% - 强调文字颜色 1 2 2 2" xfId="114"/>
    <cellStyle name="20% - 强调文字颜色 1 2 2 2 2" xfId="115"/>
    <cellStyle name="20% - 强调文字颜色 1 2 2 2 2 2" xfId="6748"/>
    <cellStyle name="20% - 强调文字颜色 1 2 2 2 2 3" xfId="4791"/>
    <cellStyle name="20% - 强调文字颜色 1 2 2 2 2 4" xfId="3004"/>
    <cellStyle name="20% - 强调文字颜色 1 2 2 2 3" xfId="6747"/>
    <cellStyle name="20% - 强调文字颜色 1 2 2 2 4" xfId="4790"/>
    <cellStyle name="20% - 强调文字颜色 1 2 2 2 5" xfId="3003"/>
    <cellStyle name="20% - 强调文字颜色 1 2 2 3" xfId="116"/>
    <cellStyle name="20% - 强调文字颜色 1 2 2 3 2" xfId="6749"/>
    <cellStyle name="20% - 强调文字颜色 1 2 2 3 3" xfId="4792"/>
    <cellStyle name="20% - 强调文字颜色 1 2 2 3 4" xfId="3005"/>
    <cellStyle name="20% - 强调文字颜色 1 2 2 4" xfId="117"/>
    <cellStyle name="20% - 强调文字颜色 1 2 2 4 2" xfId="6750"/>
    <cellStyle name="20% - 强调文字颜色 1 2 2 4 3" xfId="4793"/>
    <cellStyle name="20% - 强调文字颜色 1 2 2 4 4" xfId="3006"/>
    <cellStyle name="20% - 强调文字颜色 1 2 2 5" xfId="6746"/>
    <cellStyle name="20% - 强调文字颜色 1 2 2 6" xfId="4789"/>
    <cellStyle name="20% - 强调文字颜色 1 2 2 7" xfId="3002"/>
    <cellStyle name="20% - 强调文字颜色 1 2 3" xfId="118"/>
    <cellStyle name="20% - 强调文字颜色 1 2 3 2" xfId="119"/>
    <cellStyle name="20% - 强调文字颜色 1 2 3 2 2" xfId="6752"/>
    <cellStyle name="20% - 强调文字颜色 1 2 3 2 3" xfId="4795"/>
    <cellStyle name="20% - 强调文字颜色 1 2 3 2 4" xfId="3008"/>
    <cellStyle name="20% - 强调文字颜色 1 2 3 3" xfId="6751"/>
    <cellStyle name="20% - 强调文字颜色 1 2 3 4" xfId="4794"/>
    <cellStyle name="20% - 强调文字颜色 1 2 3 5" xfId="3007"/>
    <cellStyle name="20% - 强调文字颜色 1 2 4" xfId="120"/>
    <cellStyle name="20% - 强调文字颜色 1 2 4 2" xfId="6753"/>
    <cellStyle name="20% - 强调文字颜色 1 2 4 3" xfId="4796"/>
    <cellStyle name="20% - 强调文字颜色 1 2 4 4" xfId="3009"/>
    <cellStyle name="20% - 强调文字颜色 1 2 5" xfId="121"/>
    <cellStyle name="20% - 强调文字颜色 1 2 5 2" xfId="6754"/>
    <cellStyle name="20% - 强调文字颜色 1 2 5 3" xfId="4797"/>
    <cellStyle name="20% - 强调文字颜色 1 2 5 4" xfId="3010"/>
    <cellStyle name="20% - 强调文字颜色 1 2 6" xfId="6745"/>
    <cellStyle name="20% - 强调文字颜色 1 2 7" xfId="4788"/>
    <cellStyle name="20% - 强调文字颜色 1 2 8" xfId="3001"/>
    <cellStyle name="20% - 强调文字颜色 1 3" xfId="122"/>
    <cellStyle name="20% - 强调文字颜色 2 2" xfId="123"/>
    <cellStyle name="20% - 强调文字颜色 2 2 2" xfId="124"/>
    <cellStyle name="20% - 强调文字颜色 2 2 2 2" xfId="125"/>
    <cellStyle name="20% - 强调文字颜色 2 2 2 2 2" xfId="126"/>
    <cellStyle name="20% - 强调文字颜色 2 2 2 2 2 2" xfId="6758"/>
    <cellStyle name="20% - 强调文字颜色 2 2 2 2 2 3" xfId="4801"/>
    <cellStyle name="20% - 强调文字颜色 2 2 2 2 2 4" xfId="3014"/>
    <cellStyle name="20% - 强调文字颜色 2 2 2 2 3" xfId="6757"/>
    <cellStyle name="20% - 强调文字颜色 2 2 2 2 4" xfId="4800"/>
    <cellStyle name="20% - 强调文字颜色 2 2 2 2 5" xfId="3013"/>
    <cellStyle name="20% - 强调文字颜色 2 2 2 3" xfId="127"/>
    <cellStyle name="20% - 强调文字颜色 2 2 2 3 2" xfId="6759"/>
    <cellStyle name="20% - 强调文字颜色 2 2 2 3 3" xfId="4802"/>
    <cellStyle name="20% - 强调文字颜色 2 2 2 3 4" xfId="3015"/>
    <cellStyle name="20% - 强调文字颜色 2 2 2 4" xfId="128"/>
    <cellStyle name="20% - 强调文字颜色 2 2 2 4 2" xfId="6760"/>
    <cellStyle name="20% - 强调文字颜色 2 2 2 4 3" xfId="4803"/>
    <cellStyle name="20% - 强调文字颜色 2 2 2 4 4" xfId="3016"/>
    <cellStyle name="20% - 强调文字颜色 2 2 2 5" xfId="6756"/>
    <cellStyle name="20% - 强调文字颜色 2 2 2 6" xfId="4799"/>
    <cellStyle name="20% - 强调文字颜色 2 2 2 7" xfId="3012"/>
    <cellStyle name="20% - 强调文字颜色 2 2 3" xfId="129"/>
    <cellStyle name="20% - 强调文字颜色 2 2 3 2" xfId="130"/>
    <cellStyle name="20% - 强调文字颜色 2 2 3 2 2" xfId="6762"/>
    <cellStyle name="20% - 强调文字颜色 2 2 3 2 3" xfId="4805"/>
    <cellStyle name="20% - 强调文字颜色 2 2 3 2 4" xfId="3018"/>
    <cellStyle name="20% - 强调文字颜色 2 2 3 3" xfId="6761"/>
    <cellStyle name="20% - 强调文字颜色 2 2 3 4" xfId="4804"/>
    <cellStyle name="20% - 强调文字颜色 2 2 3 5" xfId="3017"/>
    <cellStyle name="20% - 强调文字颜色 2 2 4" xfId="131"/>
    <cellStyle name="20% - 强调文字颜色 2 2 4 2" xfId="6763"/>
    <cellStyle name="20% - 强调文字颜色 2 2 4 3" xfId="4806"/>
    <cellStyle name="20% - 强调文字颜色 2 2 4 4" xfId="3019"/>
    <cellStyle name="20% - 强调文字颜色 2 2 5" xfId="132"/>
    <cellStyle name="20% - 强调文字颜色 2 2 5 2" xfId="6764"/>
    <cellStyle name="20% - 强调文字颜色 2 2 5 3" xfId="4807"/>
    <cellStyle name="20% - 强调文字颜色 2 2 5 4" xfId="3020"/>
    <cellStyle name="20% - 强调文字颜色 2 2 6" xfId="6755"/>
    <cellStyle name="20% - 强调文字颜色 2 2 7" xfId="4798"/>
    <cellStyle name="20% - 强调文字颜色 2 2 8" xfId="3011"/>
    <cellStyle name="20% - 强调文字颜色 2 3" xfId="133"/>
    <cellStyle name="20% - 强调文字颜色 3 2" xfId="134"/>
    <cellStyle name="20% - 强调文字颜色 3 2 2" xfId="135"/>
    <cellStyle name="20% - 强调文字颜色 3 2 2 2" xfId="136"/>
    <cellStyle name="20% - 强调文字颜色 3 2 2 2 2" xfId="137"/>
    <cellStyle name="20% - 强调文字颜色 3 2 2 2 2 2" xfId="6768"/>
    <cellStyle name="20% - 强调文字颜色 3 2 2 2 2 3" xfId="4811"/>
    <cellStyle name="20% - 强调文字颜色 3 2 2 2 2 4" xfId="3024"/>
    <cellStyle name="20% - 强调文字颜色 3 2 2 2 3" xfId="6767"/>
    <cellStyle name="20% - 强调文字颜色 3 2 2 2 4" xfId="4810"/>
    <cellStyle name="20% - 强调文字颜色 3 2 2 2 5" xfId="3023"/>
    <cellStyle name="20% - 强调文字颜色 3 2 2 3" xfId="138"/>
    <cellStyle name="20% - 强调文字颜色 3 2 2 3 2" xfId="6769"/>
    <cellStyle name="20% - 强调文字颜色 3 2 2 3 3" xfId="4812"/>
    <cellStyle name="20% - 强调文字颜色 3 2 2 3 4" xfId="3025"/>
    <cellStyle name="20% - 强调文字颜色 3 2 2 4" xfId="139"/>
    <cellStyle name="20% - 强调文字颜色 3 2 2 4 2" xfId="6770"/>
    <cellStyle name="20% - 强调文字颜色 3 2 2 4 3" xfId="4813"/>
    <cellStyle name="20% - 强调文字颜色 3 2 2 4 4" xfId="3026"/>
    <cellStyle name="20% - 强调文字颜色 3 2 2 5" xfId="6766"/>
    <cellStyle name="20% - 强调文字颜色 3 2 2 6" xfId="4809"/>
    <cellStyle name="20% - 强调文字颜色 3 2 2 7" xfId="3022"/>
    <cellStyle name="20% - 强调文字颜色 3 2 3" xfId="140"/>
    <cellStyle name="20% - 强调文字颜色 3 2 3 2" xfId="141"/>
    <cellStyle name="20% - 强调文字颜色 3 2 3 2 2" xfId="6772"/>
    <cellStyle name="20% - 强调文字颜色 3 2 3 2 3" xfId="4815"/>
    <cellStyle name="20% - 强调文字颜色 3 2 3 2 4" xfId="3028"/>
    <cellStyle name="20% - 强调文字颜色 3 2 3 3" xfId="6771"/>
    <cellStyle name="20% - 强调文字颜色 3 2 3 4" xfId="4814"/>
    <cellStyle name="20% - 强调文字颜色 3 2 3 5" xfId="3027"/>
    <cellStyle name="20% - 强调文字颜色 3 2 4" xfId="142"/>
    <cellStyle name="20% - 强调文字颜色 3 2 4 2" xfId="6773"/>
    <cellStyle name="20% - 强调文字颜色 3 2 4 3" xfId="4816"/>
    <cellStyle name="20% - 强调文字颜色 3 2 4 4" xfId="3029"/>
    <cellStyle name="20% - 强调文字颜色 3 2 5" xfId="143"/>
    <cellStyle name="20% - 强调文字颜色 3 2 5 2" xfId="6774"/>
    <cellStyle name="20% - 强调文字颜色 3 2 5 3" xfId="4817"/>
    <cellStyle name="20% - 强调文字颜色 3 2 5 4" xfId="3030"/>
    <cellStyle name="20% - 强调文字颜色 3 2 6" xfId="6765"/>
    <cellStyle name="20% - 强调文字颜色 3 2 7" xfId="4808"/>
    <cellStyle name="20% - 强调文字颜色 3 2 8" xfId="3021"/>
    <cellStyle name="20% - 强调文字颜色 3 3" xfId="144"/>
    <cellStyle name="20% - 强调文字颜色 4 2" xfId="145"/>
    <cellStyle name="20% - 强调文字颜色 4 2 2" xfId="146"/>
    <cellStyle name="20% - 强调文字颜色 4 2 2 2" xfId="147"/>
    <cellStyle name="20% - 强调文字颜色 4 2 2 2 2" xfId="148"/>
    <cellStyle name="20% - 强调文字颜色 4 2 2 2 2 2" xfId="6778"/>
    <cellStyle name="20% - 强调文字颜色 4 2 2 2 2 3" xfId="4821"/>
    <cellStyle name="20% - 强调文字颜色 4 2 2 2 2 4" xfId="3034"/>
    <cellStyle name="20% - 强调文字颜色 4 2 2 2 3" xfId="6777"/>
    <cellStyle name="20% - 强调文字颜色 4 2 2 2 4" xfId="4820"/>
    <cellStyle name="20% - 强调文字颜色 4 2 2 2 5" xfId="3033"/>
    <cellStyle name="20% - 强调文字颜色 4 2 2 3" xfId="149"/>
    <cellStyle name="20% - 强调文字颜色 4 2 2 3 2" xfId="6779"/>
    <cellStyle name="20% - 强调文字颜色 4 2 2 3 3" xfId="4822"/>
    <cellStyle name="20% - 强调文字颜色 4 2 2 3 4" xfId="3035"/>
    <cellStyle name="20% - 强调文字颜色 4 2 2 4" xfId="150"/>
    <cellStyle name="20% - 强调文字颜色 4 2 2 4 2" xfId="6780"/>
    <cellStyle name="20% - 强调文字颜色 4 2 2 4 3" xfId="4823"/>
    <cellStyle name="20% - 强调文字颜色 4 2 2 4 4" xfId="3036"/>
    <cellStyle name="20% - 强调文字颜色 4 2 2 5" xfId="6776"/>
    <cellStyle name="20% - 强调文字颜色 4 2 2 6" xfId="4819"/>
    <cellStyle name="20% - 强调文字颜色 4 2 2 7" xfId="3032"/>
    <cellStyle name="20% - 强调文字颜色 4 2 3" xfId="151"/>
    <cellStyle name="20% - 强调文字颜色 4 2 3 2" xfId="152"/>
    <cellStyle name="20% - 强调文字颜色 4 2 3 2 2" xfId="6782"/>
    <cellStyle name="20% - 强调文字颜色 4 2 3 2 3" xfId="4825"/>
    <cellStyle name="20% - 强调文字颜色 4 2 3 2 4" xfId="3038"/>
    <cellStyle name="20% - 强调文字颜色 4 2 3 3" xfId="6781"/>
    <cellStyle name="20% - 强调文字颜色 4 2 3 4" xfId="4824"/>
    <cellStyle name="20% - 强调文字颜色 4 2 3 5" xfId="3037"/>
    <cellStyle name="20% - 强调文字颜色 4 2 4" xfId="153"/>
    <cellStyle name="20% - 强调文字颜色 4 2 4 2" xfId="6783"/>
    <cellStyle name="20% - 强调文字颜色 4 2 4 3" xfId="4826"/>
    <cellStyle name="20% - 强调文字颜色 4 2 4 4" xfId="3039"/>
    <cellStyle name="20% - 强调文字颜色 4 2 5" xfId="154"/>
    <cellStyle name="20% - 强调文字颜色 4 2 5 2" xfId="6784"/>
    <cellStyle name="20% - 强调文字颜色 4 2 5 3" xfId="4827"/>
    <cellStyle name="20% - 强调文字颜色 4 2 5 4" xfId="3040"/>
    <cellStyle name="20% - 强调文字颜色 4 2 6" xfId="6775"/>
    <cellStyle name="20% - 强调文字颜色 4 2 7" xfId="4818"/>
    <cellStyle name="20% - 强调文字颜色 4 2 8" xfId="3031"/>
    <cellStyle name="20% - 强调文字颜色 4 3" xfId="155"/>
    <cellStyle name="20% - 强调文字颜色 5 2" xfId="156"/>
    <cellStyle name="20% - 强调文字颜色 5 2 2" xfId="157"/>
    <cellStyle name="20% - 强调文字颜色 5 2 2 2" xfId="158"/>
    <cellStyle name="20% - 强调文字颜色 5 2 2 2 2" xfId="159"/>
    <cellStyle name="20% - 强调文字颜色 5 2 2 2 2 2" xfId="6788"/>
    <cellStyle name="20% - 强调文字颜色 5 2 2 2 2 3" xfId="4831"/>
    <cellStyle name="20% - 强调文字颜色 5 2 2 2 2 4" xfId="3044"/>
    <cellStyle name="20% - 强调文字颜色 5 2 2 2 3" xfId="6787"/>
    <cellStyle name="20% - 强调文字颜色 5 2 2 2 4" xfId="4830"/>
    <cellStyle name="20% - 强调文字颜色 5 2 2 2 5" xfId="3043"/>
    <cellStyle name="20% - 强调文字颜色 5 2 2 3" xfId="160"/>
    <cellStyle name="20% - 强调文字颜色 5 2 2 3 2" xfId="6789"/>
    <cellStyle name="20% - 强调文字颜色 5 2 2 3 3" xfId="4832"/>
    <cellStyle name="20% - 强调文字颜色 5 2 2 3 4" xfId="3045"/>
    <cellStyle name="20% - 强调文字颜色 5 2 2 4" xfId="161"/>
    <cellStyle name="20% - 强调文字颜色 5 2 2 4 2" xfId="6790"/>
    <cellStyle name="20% - 强调文字颜色 5 2 2 4 3" xfId="4833"/>
    <cellStyle name="20% - 强调文字颜色 5 2 2 4 4" xfId="3046"/>
    <cellStyle name="20% - 强调文字颜色 5 2 2 5" xfId="6786"/>
    <cellStyle name="20% - 强调文字颜色 5 2 2 6" xfId="4829"/>
    <cellStyle name="20% - 强调文字颜色 5 2 2 7" xfId="3042"/>
    <cellStyle name="20% - 强调文字颜色 5 2 3" xfId="162"/>
    <cellStyle name="20% - 强调文字颜色 5 2 3 2" xfId="163"/>
    <cellStyle name="20% - 强调文字颜色 5 2 3 2 2" xfId="6792"/>
    <cellStyle name="20% - 强调文字颜色 5 2 3 2 3" xfId="4835"/>
    <cellStyle name="20% - 强调文字颜色 5 2 3 2 4" xfId="3048"/>
    <cellStyle name="20% - 强调文字颜色 5 2 3 3" xfId="6791"/>
    <cellStyle name="20% - 强调文字颜色 5 2 3 4" xfId="4834"/>
    <cellStyle name="20% - 强调文字颜色 5 2 3 5" xfId="3047"/>
    <cellStyle name="20% - 强调文字颜色 5 2 4" xfId="164"/>
    <cellStyle name="20% - 强调文字颜色 5 2 4 2" xfId="6793"/>
    <cellStyle name="20% - 强调文字颜色 5 2 4 3" xfId="4836"/>
    <cellStyle name="20% - 强调文字颜色 5 2 4 4" xfId="3049"/>
    <cellStyle name="20% - 强调文字颜色 5 2 5" xfId="165"/>
    <cellStyle name="20% - 强调文字颜色 5 2 5 2" xfId="6794"/>
    <cellStyle name="20% - 强调文字颜色 5 2 5 3" xfId="4837"/>
    <cellStyle name="20% - 强调文字颜色 5 2 5 4" xfId="3050"/>
    <cellStyle name="20% - 强调文字颜色 5 2 6" xfId="6785"/>
    <cellStyle name="20% - 强调文字颜色 5 2 7" xfId="4828"/>
    <cellStyle name="20% - 强调文字颜色 5 2 8" xfId="3041"/>
    <cellStyle name="20% - 强调文字颜色 5 3" xfId="166"/>
    <cellStyle name="20% - 强调文字颜色 6 2" xfId="167"/>
    <cellStyle name="20% - 强调文字颜色 6 2 2" xfId="168"/>
    <cellStyle name="20% - 强调文字颜色 6 2 2 2" xfId="169"/>
    <cellStyle name="20% - 强调文字颜色 6 2 2 2 2" xfId="170"/>
    <cellStyle name="20% - 强调文字颜色 6 2 2 2 2 2" xfId="6798"/>
    <cellStyle name="20% - 强调文字颜色 6 2 2 2 2 3" xfId="4841"/>
    <cellStyle name="20% - 强调文字颜色 6 2 2 2 2 4" xfId="3054"/>
    <cellStyle name="20% - 强调文字颜色 6 2 2 2 3" xfId="6797"/>
    <cellStyle name="20% - 强调文字颜色 6 2 2 2 4" xfId="4840"/>
    <cellStyle name="20% - 强调文字颜色 6 2 2 2 5" xfId="3053"/>
    <cellStyle name="20% - 强调文字颜色 6 2 2 3" xfId="171"/>
    <cellStyle name="20% - 强调文字颜色 6 2 2 3 2" xfId="6799"/>
    <cellStyle name="20% - 强调文字颜色 6 2 2 3 3" xfId="4842"/>
    <cellStyle name="20% - 强调文字颜色 6 2 2 3 4" xfId="3055"/>
    <cellStyle name="20% - 强调文字颜色 6 2 2 4" xfId="172"/>
    <cellStyle name="20% - 强调文字颜色 6 2 2 4 2" xfId="6800"/>
    <cellStyle name="20% - 强调文字颜色 6 2 2 4 3" xfId="4843"/>
    <cellStyle name="20% - 强调文字颜色 6 2 2 4 4" xfId="3056"/>
    <cellStyle name="20% - 强调文字颜色 6 2 2 5" xfId="6796"/>
    <cellStyle name="20% - 强调文字颜色 6 2 2 6" xfId="4839"/>
    <cellStyle name="20% - 强调文字颜色 6 2 2 7" xfId="3052"/>
    <cellStyle name="20% - 强调文字颜色 6 2 3" xfId="173"/>
    <cellStyle name="20% - 强调文字颜色 6 2 3 2" xfId="174"/>
    <cellStyle name="20% - 强调文字颜色 6 2 3 2 2" xfId="6802"/>
    <cellStyle name="20% - 强调文字颜色 6 2 3 2 3" xfId="4845"/>
    <cellStyle name="20% - 强调文字颜色 6 2 3 2 4" xfId="3058"/>
    <cellStyle name="20% - 强调文字颜色 6 2 3 3" xfId="6801"/>
    <cellStyle name="20% - 强调文字颜色 6 2 3 4" xfId="4844"/>
    <cellStyle name="20% - 强调文字颜色 6 2 3 5" xfId="3057"/>
    <cellStyle name="20% - 强调文字颜色 6 2 4" xfId="175"/>
    <cellStyle name="20% - 强调文字颜色 6 2 4 2" xfId="6803"/>
    <cellStyle name="20% - 强调文字颜色 6 2 4 3" xfId="4846"/>
    <cellStyle name="20% - 强调文字颜色 6 2 4 4" xfId="3059"/>
    <cellStyle name="20% - 强调文字颜色 6 2 5" xfId="176"/>
    <cellStyle name="20% - 强调文字颜色 6 2 5 2" xfId="6804"/>
    <cellStyle name="20% - 强调文字颜色 6 2 5 3" xfId="4847"/>
    <cellStyle name="20% - 强调文字颜色 6 2 5 4" xfId="3060"/>
    <cellStyle name="20% - 强调文字颜色 6 2 6" xfId="6795"/>
    <cellStyle name="20% - 强调文字颜色 6 2 7" xfId="4838"/>
    <cellStyle name="20% - 强调文字颜色 6 2 8" xfId="3051"/>
    <cellStyle name="20% - 强调文字颜色 6 3" xfId="177"/>
    <cellStyle name="40% - Accent1" xfId="178"/>
    <cellStyle name="40% - Accent1 2" xfId="179"/>
    <cellStyle name="40% - Accent1 2 2" xfId="6805"/>
    <cellStyle name="40% - Accent1 2 3" xfId="4849"/>
    <cellStyle name="40% - Accent1 2 4" xfId="3061"/>
    <cellStyle name="40% - Accent1 3" xfId="180"/>
    <cellStyle name="40% - Accent1 3 2" xfId="6806"/>
    <cellStyle name="40% - Accent1 3 3" xfId="4850"/>
    <cellStyle name="40% - Accent1 3 4" xfId="3062"/>
    <cellStyle name="40% - Accent1 4" xfId="4848"/>
    <cellStyle name="40% - Accent2" xfId="181"/>
    <cellStyle name="40% - Accent2 2" xfId="182"/>
    <cellStyle name="40% - Accent2 2 2" xfId="6807"/>
    <cellStyle name="40% - Accent2 2 3" xfId="4852"/>
    <cellStyle name="40% - Accent2 2 4" xfId="3063"/>
    <cellStyle name="40% - Accent2 3" xfId="183"/>
    <cellStyle name="40% - Accent2 3 2" xfId="6808"/>
    <cellStyle name="40% - Accent2 3 3" xfId="4853"/>
    <cellStyle name="40% - Accent2 3 4" xfId="3064"/>
    <cellStyle name="40% - Accent2 4" xfId="4851"/>
    <cellStyle name="40% - Accent3" xfId="184"/>
    <cellStyle name="40% - Accent3 2" xfId="185"/>
    <cellStyle name="40% - Accent3 2 2" xfId="6809"/>
    <cellStyle name="40% - Accent3 2 3" xfId="4855"/>
    <cellStyle name="40% - Accent3 2 4" xfId="3065"/>
    <cellStyle name="40% - Accent3 3" xfId="186"/>
    <cellStyle name="40% - Accent3 3 2" xfId="6810"/>
    <cellStyle name="40% - Accent3 3 3" xfId="4856"/>
    <cellStyle name="40% - Accent3 3 4" xfId="3066"/>
    <cellStyle name="40% - Accent3 4" xfId="4854"/>
    <cellStyle name="40% - Accent4" xfId="187"/>
    <cellStyle name="40% - Accent4 2" xfId="188"/>
    <cellStyle name="40% - Accent4 2 2" xfId="6811"/>
    <cellStyle name="40% - Accent4 2 3" xfId="4858"/>
    <cellStyle name="40% - Accent4 2 4" xfId="3067"/>
    <cellStyle name="40% - Accent4 3" xfId="189"/>
    <cellStyle name="40% - Accent4 3 2" xfId="6812"/>
    <cellStyle name="40% - Accent4 3 3" xfId="4859"/>
    <cellStyle name="40% - Accent4 3 4" xfId="3068"/>
    <cellStyle name="40% - Accent4 4" xfId="4857"/>
    <cellStyle name="40% - Accent5" xfId="190"/>
    <cellStyle name="40% - Accent5 2" xfId="191"/>
    <cellStyle name="40% - Accent5 2 2" xfId="6813"/>
    <cellStyle name="40% - Accent5 2 3" xfId="4861"/>
    <cellStyle name="40% - Accent5 2 4" xfId="3069"/>
    <cellStyle name="40% - Accent5 3" xfId="192"/>
    <cellStyle name="40% - Accent5 3 2" xfId="6814"/>
    <cellStyle name="40% - Accent5 3 3" xfId="4862"/>
    <cellStyle name="40% - Accent5 3 4" xfId="3070"/>
    <cellStyle name="40% - Accent5 4" xfId="4860"/>
    <cellStyle name="40% - Accent6" xfId="193"/>
    <cellStyle name="40% - Accent6 2" xfId="194"/>
    <cellStyle name="40% - Accent6 2 2" xfId="6815"/>
    <cellStyle name="40% - Accent6 2 3" xfId="4864"/>
    <cellStyle name="40% - Accent6 2 4" xfId="3071"/>
    <cellStyle name="40% - Accent6 3" xfId="195"/>
    <cellStyle name="40% - Accent6 3 2" xfId="6816"/>
    <cellStyle name="40% - Accent6 3 3" xfId="4865"/>
    <cellStyle name="40% - Accent6 3 4" xfId="3072"/>
    <cellStyle name="40% - Accent6 4" xfId="4863"/>
    <cellStyle name="40% - 强调文字颜色 1 2" xfId="196"/>
    <cellStyle name="40% - 强调文字颜色 1 2 2" xfId="197"/>
    <cellStyle name="40% - 强调文字颜色 1 2 2 2" xfId="198"/>
    <cellStyle name="40% - 强调文字颜色 1 2 2 2 2" xfId="199"/>
    <cellStyle name="40% - 强调文字颜色 1 2 2 2 2 2" xfId="6820"/>
    <cellStyle name="40% - 强调文字颜色 1 2 2 2 2 3" xfId="4869"/>
    <cellStyle name="40% - 强调文字颜色 1 2 2 2 2 4" xfId="3076"/>
    <cellStyle name="40% - 强调文字颜色 1 2 2 2 3" xfId="6819"/>
    <cellStyle name="40% - 强调文字颜色 1 2 2 2 4" xfId="4868"/>
    <cellStyle name="40% - 强调文字颜色 1 2 2 2 5" xfId="3075"/>
    <cellStyle name="40% - 强调文字颜色 1 2 2 3" xfId="200"/>
    <cellStyle name="40% - 强调文字颜色 1 2 2 3 2" xfId="6821"/>
    <cellStyle name="40% - 强调文字颜色 1 2 2 3 3" xfId="4870"/>
    <cellStyle name="40% - 强调文字颜色 1 2 2 3 4" xfId="3077"/>
    <cellStyle name="40% - 强调文字颜色 1 2 2 4" xfId="201"/>
    <cellStyle name="40% - 强调文字颜色 1 2 2 4 2" xfId="6822"/>
    <cellStyle name="40% - 强调文字颜色 1 2 2 4 3" xfId="4871"/>
    <cellStyle name="40% - 强调文字颜色 1 2 2 4 4" xfId="3078"/>
    <cellStyle name="40% - 强调文字颜色 1 2 2 5" xfId="6818"/>
    <cellStyle name="40% - 强调文字颜色 1 2 2 6" xfId="4867"/>
    <cellStyle name="40% - 强调文字颜色 1 2 2 7" xfId="3074"/>
    <cellStyle name="40% - 强调文字颜色 1 2 3" xfId="202"/>
    <cellStyle name="40% - 强调文字颜色 1 2 3 2" xfId="203"/>
    <cellStyle name="40% - 强调文字颜色 1 2 3 2 2" xfId="6824"/>
    <cellStyle name="40% - 强调文字颜色 1 2 3 2 3" xfId="4873"/>
    <cellStyle name="40% - 强调文字颜色 1 2 3 2 4" xfId="3080"/>
    <cellStyle name="40% - 强调文字颜色 1 2 3 3" xfId="6823"/>
    <cellStyle name="40% - 强调文字颜色 1 2 3 4" xfId="4872"/>
    <cellStyle name="40% - 强调文字颜色 1 2 3 5" xfId="3079"/>
    <cellStyle name="40% - 强调文字颜色 1 2 4" xfId="204"/>
    <cellStyle name="40% - 强调文字颜色 1 2 4 2" xfId="6825"/>
    <cellStyle name="40% - 强调文字颜色 1 2 4 3" xfId="4874"/>
    <cellStyle name="40% - 强调文字颜色 1 2 4 4" xfId="3081"/>
    <cellStyle name="40% - 强调文字颜色 1 2 5" xfId="205"/>
    <cellStyle name="40% - 强调文字颜色 1 2 5 2" xfId="6826"/>
    <cellStyle name="40% - 强调文字颜色 1 2 5 3" xfId="4875"/>
    <cellStyle name="40% - 强调文字颜色 1 2 5 4" xfId="3082"/>
    <cellStyle name="40% - 强调文字颜色 1 2 6" xfId="6817"/>
    <cellStyle name="40% - 强调文字颜色 1 2 7" xfId="4866"/>
    <cellStyle name="40% - 强调文字颜色 1 2 8" xfId="3073"/>
    <cellStyle name="40% - 强调文字颜色 1 3" xfId="206"/>
    <cellStyle name="40% - 强调文字颜色 2 2" xfId="207"/>
    <cellStyle name="40% - 强调文字颜色 2 2 2" xfId="208"/>
    <cellStyle name="40% - 强调文字颜色 2 2 2 2" xfId="209"/>
    <cellStyle name="40% - 强调文字颜色 2 2 2 2 2" xfId="210"/>
    <cellStyle name="40% - 强调文字颜色 2 2 2 2 2 2" xfId="6830"/>
    <cellStyle name="40% - 强调文字颜色 2 2 2 2 2 3" xfId="4879"/>
    <cellStyle name="40% - 强调文字颜色 2 2 2 2 2 4" xfId="3086"/>
    <cellStyle name="40% - 强调文字颜色 2 2 2 2 3" xfId="6829"/>
    <cellStyle name="40% - 强调文字颜色 2 2 2 2 4" xfId="4878"/>
    <cellStyle name="40% - 强调文字颜色 2 2 2 2 5" xfId="3085"/>
    <cellStyle name="40% - 强调文字颜色 2 2 2 3" xfId="211"/>
    <cellStyle name="40% - 强调文字颜色 2 2 2 3 2" xfId="6831"/>
    <cellStyle name="40% - 强调文字颜色 2 2 2 3 3" xfId="4880"/>
    <cellStyle name="40% - 强调文字颜色 2 2 2 3 4" xfId="3087"/>
    <cellStyle name="40% - 强调文字颜色 2 2 2 4" xfId="212"/>
    <cellStyle name="40% - 强调文字颜色 2 2 2 4 2" xfId="6832"/>
    <cellStyle name="40% - 强调文字颜色 2 2 2 4 3" xfId="4881"/>
    <cellStyle name="40% - 强调文字颜色 2 2 2 4 4" xfId="3088"/>
    <cellStyle name="40% - 强调文字颜色 2 2 2 5" xfId="6828"/>
    <cellStyle name="40% - 强调文字颜色 2 2 2 6" xfId="4877"/>
    <cellStyle name="40% - 强调文字颜色 2 2 2 7" xfId="3084"/>
    <cellStyle name="40% - 强调文字颜色 2 2 3" xfId="213"/>
    <cellStyle name="40% - 强调文字颜色 2 2 3 2" xfId="214"/>
    <cellStyle name="40% - 强调文字颜色 2 2 3 2 2" xfId="6834"/>
    <cellStyle name="40% - 强调文字颜色 2 2 3 2 3" xfId="4883"/>
    <cellStyle name="40% - 强调文字颜色 2 2 3 2 4" xfId="3090"/>
    <cellStyle name="40% - 强调文字颜色 2 2 3 3" xfId="6833"/>
    <cellStyle name="40% - 强调文字颜色 2 2 3 4" xfId="4882"/>
    <cellStyle name="40% - 强调文字颜色 2 2 3 5" xfId="3089"/>
    <cellStyle name="40% - 强调文字颜色 2 2 4" xfId="215"/>
    <cellStyle name="40% - 强调文字颜色 2 2 4 2" xfId="6835"/>
    <cellStyle name="40% - 强调文字颜色 2 2 4 3" xfId="4884"/>
    <cellStyle name="40% - 强调文字颜色 2 2 4 4" xfId="3091"/>
    <cellStyle name="40% - 强调文字颜色 2 2 5" xfId="216"/>
    <cellStyle name="40% - 强调文字颜色 2 2 5 2" xfId="6836"/>
    <cellStyle name="40% - 强调文字颜色 2 2 5 3" xfId="4885"/>
    <cellStyle name="40% - 强调文字颜色 2 2 5 4" xfId="3092"/>
    <cellStyle name="40% - 强调文字颜色 2 2 6" xfId="6827"/>
    <cellStyle name="40% - 强调文字颜色 2 2 7" xfId="4876"/>
    <cellStyle name="40% - 强调文字颜色 2 2 8" xfId="3083"/>
    <cellStyle name="40% - 强调文字颜色 2 3" xfId="217"/>
    <cellStyle name="40% - 强调文字颜色 3 2" xfId="218"/>
    <cellStyle name="40% - 强调文字颜色 3 2 2" xfId="219"/>
    <cellStyle name="40% - 强调文字颜色 3 2 2 2" xfId="220"/>
    <cellStyle name="40% - 强调文字颜色 3 2 2 2 2" xfId="221"/>
    <cellStyle name="40% - 强调文字颜色 3 2 2 2 2 2" xfId="6840"/>
    <cellStyle name="40% - 强调文字颜色 3 2 2 2 2 3" xfId="4889"/>
    <cellStyle name="40% - 强调文字颜色 3 2 2 2 2 4" xfId="3096"/>
    <cellStyle name="40% - 强调文字颜色 3 2 2 2 3" xfId="6839"/>
    <cellStyle name="40% - 强调文字颜色 3 2 2 2 4" xfId="4888"/>
    <cellStyle name="40% - 强调文字颜色 3 2 2 2 5" xfId="3095"/>
    <cellStyle name="40% - 强调文字颜色 3 2 2 3" xfId="222"/>
    <cellStyle name="40% - 强调文字颜色 3 2 2 3 2" xfId="6841"/>
    <cellStyle name="40% - 强调文字颜色 3 2 2 3 3" xfId="4890"/>
    <cellStyle name="40% - 强调文字颜色 3 2 2 3 4" xfId="3097"/>
    <cellStyle name="40% - 强调文字颜色 3 2 2 4" xfId="223"/>
    <cellStyle name="40% - 强调文字颜色 3 2 2 4 2" xfId="6842"/>
    <cellStyle name="40% - 强调文字颜色 3 2 2 4 3" xfId="4891"/>
    <cellStyle name="40% - 强调文字颜色 3 2 2 4 4" xfId="3098"/>
    <cellStyle name="40% - 强调文字颜色 3 2 2 5" xfId="6838"/>
    <cellStyle name="40% - 强调文字颜色 3 2 2 6" xfId="4887"/>
    <cellStyle name="40% - 强调文字颜色 3 2 2 7" xfId="3094"/>
    <cellStyle name="40% - 强调文字颜色 3 2 3" xfId="224"/>
    <cellStyle name="40% - 强调文字颜色 3 2 3 2" xfId="225"/>
    <cellStyle name="40% - 强调文字颜色 3 2 3 2 2" xfId="6844"/>
    <cellStyle name="40% - 强调文字颜色 3 2 3 2 3" xfId="4893"/>
    <cellStyle name="40% - 强调文字颜色 3 2 3 2 4" xfId="3100"/>
    <cellStyle name="40% - 强调文字颜色 3 2 3 3" xfId="6843"/>
    <cellStyle name="40% - 强调文字颜色 3 2 3 4" xfId="4892"/>
    <cellStyle name="40% - 强调文字颜色 3 2 3 5" xfId="3099"/>
    <cellStyle name="40% - 强调文字颜色 3 2 4" xfId="226"/>
    <cellStyle name="40% - 强调文字颜色 3 2 4 2" xfId="6845"/>
    <cellStyle name="40% - 强调文字颜色 3 2 4 3" xfId="4894"/>
    <cellStyle name="40% - 强调文字颜色 3 2 4 4" xfId="3101"/>
    <cellStyle name="40% - 强调文字颜色 3 2 5" xfId="227"/>
    <cellStyle name="40% - 强调文字颜色 3 2 5 2" xfId="6846"/>
    <cellStyle name="40% - 强调文字颜色 3 2 5 3" xfId="4895"/>
    <cellStyle name="40% - 强调文字颜色 3 2 5 4" xfId="3102"/>
    <cellStyle name="40% - 强调文字颜色 3 2 6" xfId="6837"/>
    <cellStyle name="40% - 强调文字颜色 3 2 7" xfId="4886"/>
    <cellStyle name="40% - 强调文字颜色 3 2 8" xfId="3093"/>
    <cellStyle name="40% - 强调文字颜色 3 3" xfId="228"/>
    <cellStyle name="40% - 强调文字颜色 4 2" xfId="229"/>
    <cellStyle name="40% - 强调文字颜色 4 2 2" xfId="230"/>
    <cellStyle name="40% - 强调文字颜色 4 2 2 2" xfId="231"/>
    <cellStyle name="40% - 强调文字颜色 4 2 2 2 2" xfId="232"/>
    <cellStyle name="40% - 强调文字颜色 4 2 2 2 2 2" xfId="6850"/>
    <cellStyle name="40% - 强调文字颜色 4 2 2 2 2 3" xfId="4899"/>
    <cellStyle name="40% - 强调文字颜色 4 2 2 2 2 4" xfId="3106"/>
    <cellStyle name="40% - 强调文字颜色 4 2 2 2 3" xfId="6849"/>
    <cellStyle name="40% - 强调文字颜色 4 2 2 2 4" xfId="4898"/>
    <cellStyle name="40% - 强调文字颜色 4 2 2 2 5" xfId="3105"/>
    <cellStyle name="40% - 强调文字颜色 4 2 2 3" xfId="233"/>
    <cellStyle name="40% - 强调文字颜色 4 2 2 3 2" xfId="6851"/>
    <cellStyle name="40% - 强调文字颜色 4 2 2 3 3" xfId="4900"/>
    <cellStyle name="40% - 强调文字颜色 4 2 2 3 4" xfId="3107"/>
    <cellStyle name="40% - 强调文字颜色 4 2 2 4" xfId="234"/>
    <cellStyle name="40% - 强调文字颜色 4 2 2 4 2" xfId="6852"/>
    <cellStyle name="40% - 强调文字颜色 4 2 2 4 3" xfId="4901"/>
    <cellStyle name="40% - 强调文字颜色 4 2 2 4 4" xfId="3108"/>
    <cellStyle name="40% - 强调文字颜色 4 2 2 5" xfId="6848"/>
    <cellStyle name="40% - 强调文字颜色 4 2 2 6" xfId="4897"/>
    <cellStyle name="40% - 强调文字颜色 4 2 2 7" xfId="3104"/>
    <cellStyle name="40% - 强调文字颜色 4 2 3" xfId="235"/>
    <cellStyle name="40% - 强调文字颜色 4 2 3 2" xfId="236"/>
    <cellStyle name="40% - 强调文字颜色 4 2 3 2 2" xfId="6854"/>
    <cellStyle name="40% - 强调文字颜色 4 2 3 2 3" xfId="4903"/>
    <cellStyle name="40% - 强调文字颜色 4 2 3 2 4" xfId="3110"/>
    <cellStyle name="40% - 强调文字颜色 4 2 3 3" xfId="6853"/>
    <cellStyle name="40% - 强调文字颜色 4 2 3 4" xfId="4902"/>
    <cellStyle name="40% - 强调文字颜色 4 2 3 5" xfId="3109"/>
    <cellStyle name="40% - 强调文字颜色 4 2 4" xfId="237"/>
    <cellStyle name="40% - 强调文字颜色 4 2 4 2" xfId="6855"/>
    <cellStyle name="40% - 强调文字颜色 4 2 4 3" xfId="4904"/>
    <cellStyle name="40% - 强调文字颜色 4 2 4 4" xfId="3111"/>
    <cellStyle name="40% - 强调文字颜色 4 2 5" xfId="238"/>
    <cellStyle name="40% - 强调文字颜色 4 2 5 2" xfId="6856"/>
    <cellStyle name="40% - 强调文字颜色 4 2 5 3" xfId="4905"/>
    <cellStyle name="40% - 强调文字颜色 4 2 5 4" xfId="3112"/>
    <cellStyle name="40% - 强调文字颜色 4 2 6" xfId="6847"/>
    <cellStyle name="40% - 强调文字颜色 4 2 7" xfId="4896"/>
    <cellStyle name="40% - 强调文字颜色 4 2 8" xfId="3103"/>
    <cellStyle name="40% - 强调文字颜色 4 3" xfId="239"/>
    <cellStyle name="40% - 强调文字颜色 5 2" xfId="240"/>
    <cellStyle name="40% - 强调文字颜色 5 2 2" xfId="241"/>
    <cellStyle name="40% - 强调文字颜色 5 2 2 2" xfId="242"/>
    <cellStyle name="40% - 强调文字颜色 5 2 2 2 2" xfId="243"/>
    <cellStyle name="40% - 强调文字颜色 5 2 2 2 2 2" xfId="6860"/>
    <cellStyle name="40% - 强调文字颜色 5 2 2 2 2 3" xfId="4909"/>
    <cellStyle name="40% - 强调文字颜色 5 2 2 2 2 4" xfId="3116"/>
    <cellStyle name="40% - 强调文字颜色 5 2 2 2 3" xfId="6859"/>
    <cellStyle name="40% - 强调文字颜色 5 2 2 2 4" xfId="4908"/>
    <cellStyle name="40% - 强调文字颜色 5 2 2 2 5" xfId="3115"/>
    <cellStyle name="40% - 强调文字颜色 5 2 2 3" xfId="244"/>
    <cellStyle name="40% - 强调文字颜色 5 2 2 3 2" xfId="6861"/>
    <cellStyle name="40% - 强调文字颜色 5 2 2 3 3" xfId="4910"/>
    <cellStyle name="40% - 强调文字颜色 5 2 2 3 4" xfId="3117"/>
    <cellStyle name="40% - 强调文字颜色 5 2 2 4" xfId="245"/>
    <cellStyle name="40% - 强调文字颜色 5 2 2 4 2" xfId="6862"/>
    <cellStyle name="40% - 强调文字颜色 5 2 2 4 3" xfId="4911"/>
    <cellStyle name="40% - 强调文字颜色 5 2 2 4 4" xfId="3118"/>
    <cellStyle name="40% - 强调文字颜色 5 2 2 5" xfId="6858"/>
    <cellStyle name="40% - 强调文字颜色 5 2 2 6" xfId="4907"/>
    <cellStyle name="40% - 强调文字颜色 5 2 2 7" xfId="3114"/>
    <cellStyle name="40% - 强调文字颜色 5 2 3" xfId="246"/>
    <cellStyle name="40% - 强调文字颜色 5 2 3 2" xfId="247"/>
    <cellStyle name="40% - 强调文字颜色 5 2 3 2 2" xfId="6864"/>
    <cellStyle name="40% - 强调文字颜色 5 2 3 2 3" xfId="4913"/>
    <cellStyle name="40% - 强调文字颜色 5 2 3 2 4" xfId="3120"/>
    <cellStyle name="40% - 强调文字颜色 5 2 3 3" xfId="6863"/>
    <cellStyle name="40% - 强调文字颜色 5 2 3 4" xfId="4912"/>
    <cellStyle name="40% - 强调文字颜色 5 2 3 5" xfId="3119"/>
    <cellStyle name="40% - 强调文字颜色 5 2 4" xfId="248"/>
    <cellStyle name="40% - 强调文字颜色 5 2 4 2" xfId="6865"/>
    <cellStyle name="40% - 强调文字颜色 5 2 4 3" xfId="4914"/>
    <cellStyle name="40% - 强调文字颜色 5 2 4 4" xfId="3121"/>
    <cellStyle name="40% - 强调文字颜色 5 2 5" xfId="249"/>
    <cellStyle name="40% - 强调文字颜色 5 2 5 2" xfId="6866"/>
    <cellStyle name="40% - 强调文字颜色 5 2 5 3" xfId="4915"/>
    <cellStyle name="40% - 强调文字颜色 5 2 5 4" xfId="3122"/>
    <cellStyle name="40% - 强调文字颜色 5 2 6" xfId="6857"/>
    <cellStyle name="40% - 强调文字颜色 5 2 7" xfId="4906"/>
    <cellStyle name="40% - 强调文字颜色 5 2 8" xfId="3113"/>
    <cellStyle name="40% - 强调文字颜色 5 3" xfId="250"/>
    <cellStyle name="40% - 强调文字颜色 6 2" xfId="251"/>
    <cellStyle name="40% - 强调文字颜色 6 2 2" xfId="252"/>
    <cellStyle name="40% - 强调文字颜色 6 2 2 2" xfId="253"/>
    <cellStyle name="40% - 强调文字颜色 6 2 2 2 2" xfId="254"/>
    <cellStyle name="40% - 强调文字颜色 6 2 2 2 2 2" xfId="6870"/>
    <cellStyle name="40% - 强调文字颜色 6 2 2 2 2 3" xfId="4919"/>
    <cellStyle name="40% - 强调文字颜色 6 2 2 2 2 4" xfId="3126"/>
    <cellStyle name="40% - 强调文字颜色 6 2 2 2 3" xfId="6869"/>
    <cellStyle name="40% - 强调文字颜色 6 2 2 2 4" xfId="4918"/>
    <cellStyle name="40% - 强调文字颜色 6 2 2 2 5" xfId="3125"/>
    <cellStyle name="40% - 强调文字颜色 6 2 2 3" xfId="255"/>
    <cellStyle name="40% - 强调文字颜色 6 2 2 3 2" xfId="6871"/>
    <cellStyle name="40% - 强调文字颜色 6 2 2 3 3" xfId="4920"/>
    <cellStyle name="40% - 强调文字颜色 6 2 2 3 4" xfId="3127"/>
    <cellStyle name="40% - 强调文字颜色 6 2 2 4" xfId="256"/>
    <cellStyle name="40% - 强调文字颜色 6 2 2 4 2" xfId="6872"/>
    <cellStyle name="40% - 强调文字颜色 6 2 2 4 3" xfId="4921"/>
    <cellStyle name="40% - 强调文字颜色 6 2 2 4 4" xfId="3128"/>
    <cellStyle name="40% - 强调文字颜色 6 2 2 5" xfId="6868"/>
    <cellStyle name="40% - 强调文字颜色 6 2 2 6" xfId="4917"/>
    <cellStyle name="40% - 强调文字颜色 6 2 2 7" xfId="3124"/>
    <cellStyle name="40% - 强调文字颜色 6 2 3" xfId="257"/>
    <cellStyle name="40% - 强调文字颜色 6 2 3 2" xfId="258"/>
    <cellStyle name="40% - 强调文字颜色 6 2 3 2 2" xfId="6874"/>
    <cellStyle name="40% - 强调文字颜色 6 2 3 2 3" xfId="4923"/>
    <cellStyle name="40% - 强调文字颜色 6 2 3 2 4" xfId="3130"/>
    <cellStyle name="40% - 强调文字颜色 6 2 3 3" xfId="6873"/>
    <cellStyle name="40% - 强调文字颜色 6 2 3 4" xfId="4922"/>
    <cellStyle name="40% - 强调文字颜色 6 2 3 5" xfId="3129"/>
    <cellStyle name="40% - 强调文字颜色 6 2 4" xfId="259"/>
    <cellStyle name="40% - 强调文字颜色 6 2 4 2" xfId="6875"/>
    <cellStyle name="40% - 强调文字颜色 6 2 4 3" xfId="4924"/>
    <cellStyle name="40% - 强调文字颜色 6 2 4 4" xfId="3131"/>
    <cellStyle name="40% - 强调文字颜色 6 2 5" xfId="260"/>
    <cellStyle name="40% - 强调文字颜色 6 2 5 2" xfId="6876"/>
    <cellStyle name="40% - 强调文字颜色 6 2 5 3" xfId="4925"/>
    <cellStyle name="40% - 强调文字颜色 6 2 5 4" xfId="3132"/>
    <cellStyle name="40% - 强调文字颜色 6 2 6" xfId="6867"/>
    <cellStyle name="40% - 强调文字颜色 6 2 7" xfId="4916"/>
    <cellStyle name="40% - 强调文字颜色 6 2 8" xfId="3123"/>
    <cellStyle name="40% - 强调文字颜色 6 3" xfId="261"/>
    <cellStyle name="60% - Accent1" xfId="262"/>
    <cellStyle name="60% - Accent1 2" xfId="263"/>
    <cellStyle name="60% - Accent1 2 2" xfId="6877"/>
    <cellStyle name="60% - Accent1 2 3" xfId="4927"/>
    <cellStyle name="60% - Accent1 2 4" xfId="3133"/>
    <cellStyle name="60% - Accent1 3" xfId="264"/>
    <cellStyle name="60% - Accent1 3 2" xfId="6878"/>
    <cellStyle name="60% - Accent1 3 3" xfId="4928"/>
    <cellStyle name="60% - Accent1 3 4" xfId="3134"/>
    <cellStyle name="60% - Accent1 4" xfId="4926"/>
    <cellStyle name="60% - Accent2" xfId="265"/>
    <cellStyle name="60% - Accent2 2" xfId="266"/>
    <cellStyle name="60% - Accent2 2 2" xfId="6879"/>
    <cellStyle name="60% - Accent2 2 3" xfId="4930"/>
    <cellStyle name="60% - Accent2 2 4" xfId="3135"/>
    <cellStyle name="60% - Accent2 3" xfId="267"/>
    <cellStyle name="60% - Accent2 3 2" xfId="6880"/>
    <cellStyle name="60% - Accent2 3 3" xfId="4931"/>
    <cellStyle name="60% - Accent2 3 4" xfId="3136"/>
    <cellStyle name="60% - Accent2 4" xfId="4929"/>
    <cellStyle name="60% - Accent3" xfId="268"/>
    <cellStyle name="60% - Accent3 2" xfId="269"/>
    <cellStyle name="60% - Accent3 2 2" xfId="6881"/>
    <cellStyle name="60% - Accent3 2 3" xfId="4933"/>
    <cellStyle name="60% - Accent3 2 4" xfId="3137"/>
    <cellStyle name="60% - Accent3 3" xfId="270"/>
    <cellStyle name="60% - Accent3 3 2" xfId="6882"/>
    <cellStyle name="60% - Accent3 3 3" xfId="4934"/>
    <cellStyle name="60% - Accent3 3 4" xfId="3138"/>
    <cellStyle name="60% - Accent3 4" xfId="4932"/>
    <cellStyle name="60% - Accent4" xfId="271"/>
    <cellStyle name="60% - Accent4 2" xfId="272"/>
    <cellStyle name="60% - Accent4 2 2" xfId="6883"/>
    <cellStyle name="60% - Accent4 2 3" xfId="4936"/>
    <cellStyle name="60% - Accent4 2 4" xfId="3139"/>
    <cellStyle name="60% - Accent4 3" xfId="273"/>
    <cellStyle name="60% - Accent4 3 2" xfId="6884"/>
    <cellStyle name="60% - Accent4 3 3" xfId="4937"/>
    <cellStyle name="60% - Accent4 3 4" xfId="3140"/>
    <cellStyle name="60% - Accent4 4" xfId="4935"/>
    <cellStyle name="60% - Accent5" xfId="274"/>
    <cellStyle name="60% - Accent5 2" xfId="275"/>
    <cellStyle name="60% - Accent5 2 2" xfId="6885"/>
    <cellStyle name="60% - Accent5 2 3" xfId="4939"/>
    <cellStyle name="60% - Accent5 2 4" xfId="3141"/>
    <cellStyle name="60% - Accent5 3" xfId="276"/>
    <cellStyle name="60% - Accent5 3 2" xfId="6886"/>
    <cellStyle name="60% - Accent5 3 3" xfId="4940"/>
    <cellStyle name="60% - Accent5 3 4" xfId="3142"/>
    <cellStyle name="60% - Accent5 4" xfId="4938"/>
    <cellStyle name="60% - Accent6" xfId="277"/>
    <cellStyle name="60% - Accent6 2" xfId="278"/>
    <cellStyle name="60% - Accent6 2 2" xfId="6887"/>
    <cellStyle name="60% - Accent6 2 3" xfId="4942"/>
    <cellStyle name="60% - Accent6 2 4" xfId="3143"/>
    <cellStyle name="60% - Accent6 3" xfId="279"/>
    <cellStyle name="60% - Accent6 3 2" xfId="6888"/>
    <cellStyle name="60% - Accent6 3 3" xfId="4943"/>
    <cellStyle name="60% - Accent6 3 4" xfId="3144"/>
    <cellStyle name="60% - Accent6 4" xfId="4941"/>
    <cellStyle name="60% - 强调文字颜色 1 2" xfId="280"/>
    <cellStyle name="60% - 强调文字颜色 1 2 2" xfId="281"/>
    <cellStyle name="60% - 强调文字颜色 1 2 2 2" xfId="282"/>
    <cellStyle name="60% - 强调文字颜色 1 2 2 2 2" xfId="6891"/>
    <cellStyle name="60% - 强调文字颜色 1 2 2 2 3" xfId="4946"/>
    <cellStyle name="60% - 强调文字颜色 1 2 2 2 4" xfId="3147"/>
    <cellStyle name="60% - 强调文字颜色 1 2 2 3" xfId="6890"/>
    <cellStyle name="60% - 强调文字颜色 1 2 2 4" xfId="4945"/>
    <cellStyle name="60% - 强调文字颜色 1 2 2 5" xfId="3146"/>
    <cellStyle name="60% - 强调文字颜色 1 2 3" xfId="283"/>
    <cellStyle name="60% - 强调文字颜色 1 2 3 2" xfId="6892"/>
    <cellStyle name="60% - 强调文字颜色 1 2 3 3" xfId="4947"/>
    <cellStyle name="60% - 强调文字颜色 1 2 3 4" xfId="3148"/>
    <cellStyle name="60% - 强调文字颜色 1 2 4" xfId="284"/>
    <cellStyle name="60% - 强调文字颜色 1 2 4 2" xfId="6893"/>
    <cellStyle name="60% - 强调文字颜色 1 2 4 3" xfId="4948"/>
    <cellStyle name="60% - 强调文字颜色 1 2 4 4" xfId="3149"/>
    <cellStyle name="60% - 强调文字颜色 1 2 5" xfId="6889"/>
    <cellStyle name="60% - 强调文字颜色 1 2 6" xfId="4944"/>
    <cellStyle name="60% - 强调文字颜色 1 2 7" xfId="3145"/>
    <cellStyle name="60% - 强调文字颜色 1 3" xfId="285"/>
    <cellStyle name="60% - 强调文字颜色 2 2" xfId="286"/>
    <cellStyle name="60% - 强调文字颜色 2 2 2" xfId="287"/>
    <cellStyle name="60% - 强调文字颜色 2 2 2 2" xfId="288"/>
    <cellStyle name="60% - 强调文字颜色 2 2 2 2 2" xfId="6896"/>
    <cellStyle name="60% - 强调文字颜色 2 2 2 2 3" xfId="4951"/>
    <cellStyle name="60% - 强调文字颜色 2 2 2 2 4" xfId="3152"/>
    <cellStyle name="60% - 强调文字颜色 2 2 2 3" xfId="6895"/>
    <cellStyle name="60% - 强调文字颜色 2 2 2 4" xfId="4950"/>
    <cellStyle name="60% - 强调文字颜色 2 2 2 5" xfId="3151"/>
    <cellStyle name="60% - 强调文字颜色 2 2 3" xfId="289"/>
    <cellStyle name="60% - 强调文字颜色 2 2 3 2" xfId="6897"/>
    <cellStyle name="60% - 强调文字颜色 2 2 3 3" xfId="4952"/>
    <cellStyle name="60% - 强调文字颜色 2 2 3 4" xfId="3153"/>
    <cellStyle name="60% - 强调文字颜色 2 2 4" xfId="290"/>
    <cellStyle name="60% - 强调文字颜色 2 2 4 2" xfId="6898"/>
    <cellStyle name="60% - 强调文字颜色 2 2 4 3" xfId="4953"/>
    <cellStyle name="60% - 强调文字颜色 2 2 4 4" xfId="3154"/>
    <cellStyle name="60% - 强调文字颜色 2 2 5" xfId="6894"/>
    <cellStyle name="60% - 强调文字颜色 2 2 6" xfId="4949"/>
    <cellStyle name="60% - 强调文字颜色 2 2 7" xfId="3150"/>
    <cellStyle name="60% - 强调文字颜色 2 3" xfId="291"/>
    <cellStyle name="60% - 强调文字颜色 3 2" xfId="292"/>
    <cellStyle name="60% - 强调文字颜色 3 2 2" xfId="293"/>
    <cellStyle name="60% - 强调文字颜色 3 2 2 2" xfId="294"/>
    <cellStyle name="60% - 强调文字颜色 3 2 2 2 2" xfId="6901"/>
    <cellStyle name="60% - 强调文字颜色 3 2 2 2 3" xfId="4956"/>
    <cellStyle name="60% - 强调文字颜色 3 2 2 2 4" xfId="3157"/>
    <cellStyle name="60% - 强调文字颜色 3 2 2 3" xfId="6900"/>
    <cellStyle name="60% - 强调文字颜色 3 2 2 4" xfId="4955"/>
    <cellStyle name="60% - 强调文字颜色 3 2 2 5" xfId="3156"/>
    <cellStyle name="60% - 强调文字颜色 3 2 3" xfId="295"/>
    <cellStyle name="60% - 强调文字颜色 3 2 3 2" xfId="6902"/>
    <cellStyle name="60% - 强调文字颜色 3 2 3 3" xfId="4957"/>
    <cellStyle name="60% - 强调文字颜色 3 2 3 4" xfId="3158"/>
    <cellStyle name="60% - 强调文字颜色 3 2 4" xfId="296"/>
    <cellStyle name="60% - 强调文字颜色 3 2 4 2" xfId="6903"/>
    <cellStyle name="60% - 强调文字颜色 3 2 4 3" xfId="4958"/>
    <cellStyle name="60% - 强调文字颜色 3 2 4 4" xfId="3159"/>
    <cellStyle name="60% - 强调文字颜色 3 2 5" xfId="6899"/>
    <cellStyle name="60% - 强调文字颜色 3 2 6" xfId="4954"/>
    <cellStyle name="60% - 强调文字颜色 3 2 7" xfId="3155"/>
    <cellStyle name="60% - 强调文字颜色 3 3" xfId="297"/>
    <cellStyle name="60% - 强调文字颜色 4 2" xfId="298"/>
    <cellStyle name="60% - 强调文字颜色 4 2 2" xfId="299"/>
    <cellStyle name="60% - 强调文字颜色 4 2 2 2" xfId="300"/>
    <cellStyle name="60% - 强调文字颜色 4 2 2 2 2" xfId="6906"/>
    <cellStyle name="60% - 强调文字颜色 4 2 2 2 3" xfId="4961"/>
    <cellStyle name="60% - 强调文字颜色 4 2 2 2 4" xfId="3162"/>
    <cellStyle name="60% - 强调文字颜色 4 2 2 3" xfId="6905"/>
    <cellStyle name="60% - 强调文字颜色 4 2 2 4" xfId="4960"/>
    <cellStyle name="60% - 强调文字颜色 4 2 2 5" xfId="3161"/>
    <cellStyle name="60% - 强调文字颜色 4 2 3" xfId="301"/>
    <cellStyle name="60% - 强调文字颜色 4 2 3 2" xfId="6907"/>
    <cellStyle name="60% - 强调文字颜色 4 2 3 3" xfId="4962"/>
    <cellStyle name="60% - 强调文字颜色 4 2 3 4" xfId="3163"/>
    <cellStyle name="60% - 强调文字颜色 4 2 4" xfId="302"/>
    <cellStyle name="60% - 强调文字颜色 4 2 4 2" xfId="6908"/>
    <cellStyle name="60% - 强调文字颜色 4 2 4 3" xfId="4963"/>
    <cellStyle name="60% - 强调文字颜色 4 2 4 4" xfId="3164"/>
    <cellStyle name="60% - 强调文字颜色 4 2 5" xfId="6904"/>
    <cellStyle name="60% - 强调文字颜色 4 2 6" xfId="4959"/>
    <cellStyle name="60% - 强调文字颜色 4 2 7" xfId="3160"/>
    <cellStyle name="60% - 强调文字颜色 4 3" xfId="303"/>
    <cellStyle name="60% - 强调文字颜色 5 2" xfId="304"/>
    <cellStyle name="60% - 强调文字颜色 5 2 2" xfId="305"/>
    <cellStyle name="60% - 强调文字颜色 5 2 2 2" xfId="306"/>
    <cellStyle name="60% - 强调文字颜色 5 2 2 2 2" xfId="6911"/>
    <cellStyle name="60% - 强调文字颜色 5 2 2 2 3" xfId="4966"/>
    <cellStyle name="60% - 强调文字颜色 5 2 2 2 4" xfId="3167"/>
    <cellStyle name="60% - 强调文字颜色 5 2 2 3" xfId="6910"/>
    <cellStyle name="60% - 强调文字颜色 5 2 2 4" xfId="4965"/>
    <cellStyle name="60% - 强调文字颜色 5 2 2 5" xfId="3166"/>
    <cellStyle name="60% - 强调文字颜色 5 2 3" xfId="307"/>
    <cellStyle name="60% - 强调文字颜色 5 2 3 2" xfId="6912"/>
    <cellStyle name="60% - 强调文字颜色 5 2 3 3" xfId="4967"/>
    <cellStyle name="60% - 强调文字颜色 5 2 3 4" xfId="3168"/>
    <cellStyle name="60% - 强调文字颜色 5 2 4" xfId="308"/>
    <cellStyle name="60% - 强调文字颜色 5 2 4 2" xfId="6913"/>
    <cellStyle name="60% - 强调文字颜色 5 2 4 3" xfId="4968"/>
    <cellStyle name="60% - 强调文字颜色 5 2 4 4" xfId="3169"/>
    <cellStyle name="60% - 强调文字颜色 5 2 5" xfId="6909"/>
    <cellStyle name="60% - 强调文字颜色 5 2 6" xfId="4964"/>
    <cellStyle name="60% - 强调文字颜色 5 2 7" xfId="3165"/>
    <cellStyle name="60% - 强调文字颜色 5 3" xfId="309"/>
    <cellStyle name="60% - 强调文字颜色 6 2" xfId="310"/>
    <cellStyle name="60% - 强调文字颜色 6 2 2" xfId="311"/>
    <cellStyle name="60% - 强调文字颜色 6 2 2 2" xfId="312"/>
    <cellStyle name="60% - 强调文字颜色 6 2 2 2 2" xfId="6916"/>
    <cellStyle name="60% - 强调文字颜色 6 2 2 2 3" xfId="4971"/>
    <cellStyle name="60% - 强调文字颜色 6 2 2 2 4" xfId="3172"/>
    <cellStyle name="60% - 强调文字颜色 6 2 2 3" xfId="6915"/>
    <cellStyle name="60% - 强调文字颜色 6 2 2 4" xfId="4970"/>
    <cellStyle name="60% - 强调文字颜色 6 2 2 5" xfId="3171"/>
    <cellStyle name="60% - 强调文字颜色 6 2 3" xfId="313"/>
    <cellStyle name="60% - 强调文字颜色 6 2 3 2" xfId="6917"/>
    <cellStyle name="60% - 强调文字颜色 6 2 3 3" xfId="4972"/>
    <cellStyle name="60% - 强调文字颜色 6 2 3 4" xfId="3173"/>
    <cellStyle name="60% - 强调文字颜色 6 2 4" xfId="314"/>
    <cellStyle name="60% - 强调文字颜色 6 2 4 2" xfId="6918"/>
    <cellStyle name="60% - 强调文字颜色 6 2 4 3" xfId="4973"/>
    <cellStyle name="60% - 强调文字颜色 6 2 4 4" xfId="3174"/>
    <cellStyle name="60% - 强调文字颜色 6 2 5" xfId="6914"/>
    <cellStyle name="60% - 强调文字颜色 6 2 6" xfId="4969"/>
    <cellStyle name="60% - 强调文字颜色 6 2 7" xfId="3170"/>
    <cellStyle name="60% - 强调文字颜色 6 3" xfId="315"/>
    <cellStyle name="Accent1" xfId="316"/>
    <cellStyle name="Accent1 2" xfId="317"/>
    <cellStyle name="Accent1 2 2" xfId="6919"/>
    <cellStyle name="Accent1 2 3" xfId="4975"/>
    <cellStyle name="Accent1 2 4" xfId="3175"/>
    <cellStyle name="Accent1 3" xfId="318"/>
    <cellStyle name="Accent1 3 2" xfId="6920"/>
    <cellStyle name="Accent1 3 3" xfId="4976"/>
    <cellStyle name="Accent1 3 4" xfId="3176"/>
    <cellStyle name="Accent1 4" xfId="4974"/>
    <cellStyle name="Accent2" xfId="319"/>
    <cellStyle name="Accent2 2" xfId="320"/>
    <cellStyle name="Accent2 2 2" xfId="6921"/>
    <cellStyle name="Accent2 2 3" xfId="4978"/>
    <cellStyle name="Accent2 2 4" xfId="3177"/>
    <cellStyle name="Accent2 3" xfId="321"/>
    <cellStyle name="Accent2 3 2" xfId="6922"/>
    <cellStyle name="Accent2 3 3" xfId="4979"/>
    <cellStyle name="Accent2 3 4" xfId="3178"/>
    <cellStyle name="Accent2 4" xfId="4977"/>
    <cellStyle name="Accent3" xfId="322"/>
    <cellStyle name="Accent3 2" xfId="323"/>
    <cellStyle name="Accent3 2 2" xfId="6923"/>
    <cellStyle name="Accent3 2 3" xfId="4981"/>
    <cellStyle name="Accent3 2 4" xfId="3179"/>
    <cellStyle name="Accent3 3" xfId="324"/>
    <cellStyle name="Accent3 3 2" xfId="6924"/>
    <cellStyle name="Accent3 3 3" xfId="4982"/>
    <cellStyle name="Accent3 3 4" xfId="3180"/>
    <cellStyle name="Accent3 4" xfId="4980"/>
    <cellStyle name="Accent4" xfId="325"/>
    <cellStyle name="Accent4 2" xfId="326"/>
    <cellStyle name="Accent4 2 2" xfId="6925"/>
    <cellStyle name="Accent4 2 3" xfId="4984"/>
    <cellStyle name="Accent4 2 4" xfId="3181"/>
    <cellStyle name="Accent4 3" xfId="327"/>
    <cellStyle name="Accent4 3 2" xfId="6926"/>
    <cellStyle name="Accent4 3 3" xfId="4985"/>
    <cellStyle name="Accent4 3 4" xfId="3182"/>
    <cellStyle name="Accent4 4" xfId="4983"/>
    <cellStyle name="Accent5" xfId="328"/>
    <cellStyle name="Accent5 2" xfId="329"/>
    <cellStyle name="Accent5 2 2" xfId="6927"/>
    <cellStyle name="Accent5 2 3" xfId="4987"/>
    <cellStyle name="Accent5 2 4" xfId="3183"/>
    <cellStyle name="Accent5 3" xfId="330"/>
    <cellStyle name="Accent5 3 2" xfId="6928"/>
    <cellStyle name="Accent5 3 3" xfId="4988"/>
    <cellStyle name="Accent5 3 4" xfId="3184"/>
    <cellStyle name="Accent5 4" xfId="4986"/>
    <cellStyle name="Accent6" xfId="331"/>
    <cellStyle name="Accent6 2" xfId="332"/>
    <cellStyle name="Accent6 2 2" xfId="6929"/>
    <cellStyle name="Accent6 2 3" xfId="4990"/>
    <cellStyle name="Accent6 2 4" xfId="3185"/>
    <cellStyle name="Accent6 3" xfId="333"/>
    <cellStyle name="Accent6 3 2" xfId="6930"/>
    <cellStyle name="Accent6 3 3" xfId="4991"/>
    <cellStyle name="Accent6 3 4" xfId="3186"/>
    <cellStyle name="Accent6 4" xfId="4989"/>
    <cellStyle name="Bad" xfId="334"/>
    <cellStyle name="Bad 2" xfId="335"/>
    <cellStyle name="Bad 2 2" xfId="6931"/>
    <cellStyle name="Bad 2 3" xfId="4993"/>
    <cellStyle name="Bad 2 4" xfId="3187"/>
    <cellStyle name="Bad 3" xfId="336"/>
    <cellStyle name="Bad 3 2" xfId="6932"/>
    <cellStyle name="Bad 3 3" xfId="4994"/>
    <cellStyle name="Bad 3 4" xfId="3188"/>
    <cellStyle name="Bad 4" xfId="4992"/>
    <cellStyle name="bob" xfId="337"/>
    <cellStyle name="Calc Currency (0)" xfId="338"/>
    <cellStyle name="Calculation" xfId="339"/>
    <cellStyle name="Calculation 2" xfId="340"/>
    <cellStyle name="Calculation 2 2" xfId="6933"/>
    <cellStyle name="Calculation 2 3" xfId="4996"/>
    <cellStyle name="Calculation 2 4" xfId="3189"/>
    <cellStyle name="Calculation 3" xfId="341"/>
    <cellStyle name="Calculation 3 2" xfId="6934"/>
    <cellStyle name="Calculation 3 3" xfId="4997"/>
    <cellStyle name="Calculation 3 4" xfId="3190"/>
    <cellStyle name="Calculation 4" xfId="4995"/>
    <cellStyle name="Check Cell" xfId="342"/>
    <cellStyle name="Check Cell 2" xfId="343"/>
    <cellStyle name="Check Cell 2 2" xfId="6935"/>
    <cellStyle name="Check Cell 2 3" xfId="4999"/>
    <cellStyle name="Check Cell 2 4" xfId="3191"/>
    <cellStyle name="Check Cell 3" xfId="344"/>
    <cellStyle name="Check Cell 3 2" xfId="6936"/>
    <cellStyle name="Check Cell 3 3" xfId="5000"/>
    <cellStyle name="Check Cell 3 4" xfId="3192"/>
    <cellStyle name="Check Cell 4" xfId="4998"/>
    <cellStyle name="Comma [0]_ SG&amp;A Bridge " xfId="345"/>
    <cellStyle name="Comma_ SG&amp;A Bridge " xfId="346"/>
    <cellStyle name="Currency [0]_ SG&amp;A Bridge " xfId="347"/>
    <cellStyle name="Currency_ SG&amp;A Bridge " xfId="348"/>
    <cellStyle name="Euro" xfId="349"/>
    <cellStyle name="Explanatory Text" xfId="350"/>
    <cellStyle name="Explanatory Text 2" xfId="351"/>
    <cellStyle name="Explanatory Text 2 2" xfId="6937"/>
    <cellStyle name="Explanatory Text 2 3" xfId="5002"/>
    <cellStyle name="Explanatory Text 2 4" xfId="3193"/>
    <cellStyle name="Explanatory Text 3" xfId="352"/>
    <cellStyle name="Explanatory Text 3 2" xfId="6938"/>
    <cellStyle name="Explanatory Text 3 3" xfId="5003"/>
    <cellStyle name="Explanatory Text 3 4" xfId="3194"/>
    <cellStyle name="Explanatory Text 4" xfId="5001"/>
    <cellStyle name="Good" xfId="353"/>
    <cellStyle name="Good 2" xfId="354"/>
    <cellStyle name="Good 2 2" xfId="6939"/>
    <cellStyle name="Good 2 3" xfId="5005"/>
    <cellStyle name="Good 2 4" xfId="3195"/>
    <cellStyle name="Good 3" xfId="355"/>
    <cellStyle name="Good 3 2" xfId="6940"/>
    <cellStyle name="Good 3 3" xfId="5006"/>
    <cellStyle name="Good 3 4" xfId="3196"/>
    <cellStyle name="Good 4" xfId="5004"/>
    <cellStyle name="Header1" xfId="356"/>
    <cellStyle name="Header2" xfId="357"/>
    <cellStyle name="Header2 2" xfId="358"/>
    <cellStyle name="Heading 1" xfId="359"/>
    <cellStyle name="Heading 1 2" xfId="360"/>
    <cellStyle name="Heading 1 2 2" xfId="6941"/>
    <cellStyle name="Heading 1 2 3" xfId="5008"/>
    <cellStyle name="Heading 1 2 4" xfId="3197"/>
    <cellStyle name="Heading 1 3" xfId="361"/>
    <cellStyle name="Heading 1 3 2" xfId="6942"/>
    <cellStyle name="Heading 1 3 3" xfId="5009"/>
    <cellStyle name="Heading 1 3 4" xfId="3198"/>
    <cellStyle name="Heading 1 4" xfId="5007"/>
    <cellStyle name="Heading 2" xfId="362"/>
    <cellStyle name="Heading 2 2" xfId="363"/>
    <cellStyle name="Heading 2 2 2" xfId="6943"/>
    <cellStyle name="Heading 2 2 3" xfId="5011"/>
    <cellStyle name="Heading 2 2 4" xfId="3199"/>
    <cellStyle name="Heading 2 3" xfId="364"/>
    <cellStyle name="Heading 2 3 2" xfId="6944"/>
    <cellStyle name="Heading 2 3 3" xfId="5012"/>
    <cellStyle name="Heading 2 3 4" xfId="3200"/>
    <cellStyle name="Heading 2 4" xfId="5010"/>
    <cellStyle name="Heading 3" xfId="365"/>
    <cellStyle name="Heading 3 2" xfId="366"/>
    <cellStyle name="Heading 3 2 2" xfId="6945"/>
    <cellStyle name="Heading 3 2 3" xfId="5014"/>
    <cellStyle name="Heading 3 2 4" xfId="3201"/>
    <cellStyle name="Heading 3 3" xfId="367"/>
    <cellStyle name="Heading 3 3 2" xfId="6946"/>
    <cellStyle name="Heading 3 3 3" xfId="5015"/>
    <cellStyle name="Heading 3 3 4" xfId="3202"/>
    <cellStyle name="Heading 3 4" xfId="5013"/>
    <cellStyle name="Heading 4" xfId="368"/>
    <cellStyle name="Heading 4 2" xfId="369"/>
    <cellStyle name="Heading 4 2 2" xfId="6947"/>
    <cellStyle name="Heading 4 2 3" xfId="5017"/>
    <cellStyle name="Heading 4 2 4" xfId="3203"/>
    <cellStyle name="Heading 4 3" xfId="370"/>
    <cellStyle name="Heading 4 3 2" xfId="6948"/>
    <cellStyle name="Heading 4 3 3" xfId="5018"/>
    <cellStyle name="Heading 4 3 4" xfId="3204"/>
    <cellStyle name="Heading 4 4" xfId="5016"/>
    <cellStyle name="Input" xfId="371"/>
    <cellStyle name="Input 2" xfId="372"/>
    <cellStyle name="Input 2 2" xfId="6949"/>
    <cellStyle name="Input 2 3" xfId="5020"/>
    <cellStyle name="Input 2 4" xfId="3205"/>
    <cellStyle name="Input 3" xfId="373"/>
    <cellStyle name="Input 3 2" xfId="6950"/>
    <cellStyle name="Input 3 3" xfId="5021"/>
    <cellStyle name="Input 3 4" xfId="3206"/>
    <cellStyle name="Input 4" xfId="5019"/>
    <cellStyle name="Linked Cell" xfId="374"/>
    <cellStyle name="Linked Cell 2" xfId="375"/>
    <cellStyle name="Linked Cell 2 2" xfId="6951"/>
    <cellStyle name="Linked Cell 2 3" xfId="5023"/>
    <cellStyle name="Linked Cell 2 4" xfId="3207"/>
    <cellStyle name="Linked Cell 3" xfId="376"/>
    <cellStyle name="Linked Cell 3 2" xfId="6952"/>
    <cellStyle name="Linked Cell 3 3" xfId="5024"/>
    <cellStyle name="Linked Cell 3 4" xfId="3208"/>
    <cellStyle name="Linked Cell 4" xfId="5022"/>
    <cellStyle name="Neutral" xfId="377"/>
    <cellStyle name="Neutral 2" xfId="378"/>
    <cellStyle name="Neutral 2 2" xfId="6953"/>
    <cellStyle name="Neutral 2 3" xfId="5026"/>
    <cellStyle name="Neutral 2 4" xfId="3209"/>
    <cellStyle name="Neutral 3" xfId="379"/>
    <cellStyle name="Neutral 3 2" xfId="6954"/>
    <cellStyle name="Neutral 3 3" xfId="5027"/>
    <cellStyle name="Neutral 3 4" xfId="3210"/>
    <cellStyle name="Neutral 4" xfId="5025"/>
    <cellStyle name="Normal - Style1" xfId="380"/>
    <cellStyle name="Normal - Style1 2" xfId="381"/>
    <cellStyle name="Normal - Style1 2 2" xfId="6956"/>
    <cellStyle name="Normal - Style1 2 3" xfId="5029"/>
    <cellStyle name="Normal - Style1 2 4" xfId="3212"/>
    <cellStyle name="Normal - Style1 3" xfId="382"/>
    <cellStyle name="Normal - Style1 3 2" xfId="6957"/>
    <cellStyle name="Normal - Style1 3 3" xfId="5030"/>
    <cellStyle name="Normal - Style1 3 4" xfId="3213"/>
    <cellStyle name="Normal - Style1 4" xfId="6955"/>
    <cellStyle name="Normal - Style1 5" xfId="5028"/>
    <cellStyle name="Normal - Style1 6" xfId="3211"/>
    <cellStyle name="Normal_ SG&amp;A Bridge " xfId="383"/>
    <cellStyle name="Note" xfId="384"/>
    <cellStyle name="Note 2" xfId="385"/>
    <cellStyle name="Note 2 2" xfId="6959"/>
    <cellStyle name="Note 2 3" xfId="5032"/>
    <cellStyle name="Note 2 4" xfId="3215"/>
    <cellStyle name="Note 3" xfId="386"/>
    <cellStyle name="Note 3 2" xfId="6960"/>
    <cellStyle name="Note 3 3" xfId="5033"/>
    <cellStyle name="Note 3 4" xfId="3216"/>
    <cellStyle name="Note 4" xfId="6958"/>
    <cellStyle name="Note 5" xfId="5031"/>
    <cellStyle name="Note 6" xfId="3214"/>
    <cellStyle name="Output" xfId="387"/>
    <cellStyle name="Output 2" xfId="388"/>
    <cellStyle name="Output 2 2" xfId="6961"/>
    <cellStyle name="Output 2 3" xfId="5035"/>
    <cellStyle name="Output 2 4" xfId="3217"/>
    <cellStyle name="Output 3" xfId="389"/>
    <cellStyle name="Output 3 2" xfId="6962"/>
    <cellStyle name="Output 3 3" xfId="5036"/>
    <cellStyle name="Output 3 4" xfId="3218"/>
    <cellStyle name="Output 4" xfId="5034"/>
    <cellStyle name="S6" xfId="390"/>
    <cellStyle name="S6 2" xfId="391"/>
    <cellStyle name="S6 2 2" xfId="6963"/>
    <cellStyle name="S6 2 3" xfId="5038"/>
    <cellStyle name="S6 2 4" xfId="3219"/>
    <cellStyle name="S6 3" xfId="392"/>
    <cellStyle name="S6 3 2" xfId="6964"/>
    <cellStyle name="S6 3 3" xfId="5039"/>
    <cellStyle name="S6 3 4" xfId="3220"/>
    <cellStyle name="S6 4" xfId="5037"/>
    <cellStyle name="S7" xfId="393"/>
    <cellStyle name="S7 2" xfId="394"/>
    <cellStyle name="S7 2 2" xfId="6965"/>
    <cellStyle name="S7 2 3" xfId="5041"/>
    <cellStyle name="S7 2 4" xfId="3221"/>
    <cellStyle name="S7 3" xfId="395"/>
    <cellStyle name="S7 3 2" xfId="6966"/>
    <cellStyle name="S7 3 3" xfId="5042"/>
    <cellStyle name="S7 3 4" xfId="3222"/>
    <cellStyle name="S7 4" xfId="5040"/>
    <cellStyle name="S8" xfId="396"/>
    <cellStyle name="S8 2" xfId="397"/>
    <cellStyle name="S8 2 2" xfId="6967"/>
    <cellStyle name="S8 2 3" xfId="5044"/>
    <cellStyle name="S8 2 4" xfId="3223"/>
    <cellStyle name="S8 3" xfId="398"/>
    <cellStyle name="S8 3 2" xfId="6968"/>
    <cellStyle name="S8 3 3" xfId="5045"/>
    <cellStyle name="S8 3 4" xfId="3224"/>
    <cellStyle name="S8 4" xfId="5043"/>
    <cellStyle name="Title" xfId="399"/>
    <cellStyle name="Title 2" xfId="400"/>
    <cellStyle name="Title 2 2" xfId="6969"/>
    <cellStyle name="Title 2 3" xfId="5047"/>
    <cellStyle name="Title 2 4" xfId="3225"/>
    <cellStyle name="Title 3" xfId="401"/>
    <cellStyle name="Title 3 2" xfId="6970"/>
    <cellStyle name="Title 3 3" xfId="5048"/>
    <cellStyle name="Title 3 4" xfId="3226"/>
    <cellStyle name="Title 4" xfId="5046"/>
    <cellStyle name="Total" xfId="402"/>
    <cellStyle name="Total 2" xfId="403"/>
    <cellStyle name="Total 2 2" xfId="6971"/>
    <cellStyle name="Total 2 3" xfId="5050"/>
    <cellStyle name="Total 2 4" xfId="3227"/>
    <cellStyle name="Total 3" xfId="404"/>
    <cellStyle name="Total 3 2" xfId="6972"/>
    <cellStyle name="Total 3 3" xfId="5051"/>
    <cellStyle name="Total 3 4" xfId="3228"/>
    <cellStyle name="Total 4" xfId="5049"/>
    <cellStyle name="Warning Text" xfId="405"/>
    <cellStyle name="Warning Text 2" xfId="406"/>
    <cellStyle name="Warning Text 2 2" xfId="6973"/>
    <cellStyle name="Warning Text 2 3" xfId="5053"/>
    <cellStyle name="Warning Text 2 4" xfId="3229"/>
    <cellStyle name="Warning Text 3" xfId="407"/>
    <cellStyle name="Warning Text 3 2" xfId="6974"/>
    <cellStyle name="Warning Text 3 3" xfId="5054"/>
    <cellStyle name="Warning Text 3 4" xfId="3230"/>
    <cellStyle name="Warning Text 4" xfId="5052"/>
    <cellStyle name="百分比 2" xfId="408"/>
    <cellStyle name="百分比 2 2" xfId="409"/>
    <cellStyle name="百分比 2 2 2" xfId="410"/>
    <cellStyle name="百分比 2 2 2 2" xfId="411"/>
    <cellStyle name="百分比 2 2 2 2 2" xfId="412"/>
    <cellStyle name="百分比 2 2 2 2 2 2" xfId="6975"/>
    <cellStyle name="百分比 2 2 2 2 2 3" xfId="5059"/>
    <cellStyle name="百分比 2 2 2 2 2 4" xfId="3231"/>
    <cellStyle name="百分比 2 2 2 2 3" xfId="413"/>
    <cellStyle name="百分比 2 2 2 2 3 2" xfId="6976"/>
    <cellStyle name="百分比 2 2 2 2 3 3" xfId="5060"/>
    <cellStyle name="百分比 2 2 2 2 3 4" xfId="3232"/>
    <cellStyle name="百分比 2 2 2 2 4" xfId="5058"/>
    <cellStyle name="百分比 2 2 2 3" xfId="414"/>
    <cellStyle name="百分比 2 2 2 3 2" xfId="6977"/>
    <cellStyle name="百分比 2 2 2 3 3" xfId="5061"/>
    <cellStyle name="百分比 2 2 2 3 4" xfId="3233"/>
    <cellStyle name="百分比 2 2 2 4" xfId="415"/>
    <cellStyle name="百分比 2 2 2 4 2" xfId="6978"/>
    <cellStyle name="百分比 2 2 2 4 3" xfId="5062"/>
    <cellStyle name="百分比 2 2 2 4 4" xfId="3234"/>
    <cellStyle name="百分比 2 2 2 5" xfId="5057"/>
    <cellStyle name="百分比 2 2 3" xfId="416"/>
    <cellStyle name="百分比 2 2 3 2" xfId="6979"/>
    <cellStyle name="百分比 2 2 3 3" xfId="5063"/>
    <cellStyle name="百分比 2 2 3 4" xfId="3235"/>
    <cellStyle name="百分比 2 2 4" xfId="417"/>
    <cellStyle name="百分比 2 2 4 2" xfId="6980"/>
    <cellStyle name="百分比 2 2 4 3" xfId="5064"/>
    <cellStyle name="百分比 2 2 4 4" xfId="3236"/>
    <cellStyle name="百分比 2 2 5" xfId="5056"/>
    <cellStyle name="百分比 2 3" xfId="418"/>
    <cellStyle name="百分比 2 3 2" xfId="6981"/>
    <cellStyle name="百分比 2 3 3" xfId="5065"/>
    <cellStyle name="百分比 2 3 4" xfId="3237"/>
    <cellStyle name="百分比 2 4" xfId="419"/>
    <cellStyle name="百分比 2 4 2" xfId="6982"/>
    <cellStyle name="百分比 2 4 3" xfId="5066"/>
    <cellStyle name="百分比 2 4 4" xfId="3238"/>
    <cellStyle name="百分比 2 5" xfId="5055"/>
    <cellStyle name="百分比 3" xfId="420"/>
    <cellStyle name="百分比 3 2" xfId="421"/>
    <cellStyle name="百分比 3 2 2" xfId="422"/>
    <cellStyle name="百分比 3 2 2 2" xfId="6983"/>
    <cellStyle name="百分比 3 2 2 3" xfId="5069"/>
    <cellStyle name="百分比 3 2 2 4" xfId="3239"/>
    <cellStyle name="百分比 3 2 3" xfId="423"/>
    <cellStyle name="百分比 3 2 3 2" xfId="6984"/>
    <cellStyle name="百分比 3 2 3 3" xfId="5070"/>
    <cellStyle name="百分比 3 2 3 4" xfId="3240"/>
    <cellStyle name="百分比 3 2 4" xfId="5068"/>
    <cellStyle name="百分比 3 3" xfId="424"/>
    <cellStyle name="百分比 3 3 2" xfId="425"/>
    <cellStyle name="百分比 3 3 2 2" xfId="426"/>
    <cellStyle name="百分比 3 3 2 2 2" xfId="6985"/>
    <cellStyle name="百分比 3 3 2 2 3" xfId="5073"/>
    <cellStyle name="百分比 3 3 2 2 4" xfId="3241"/>
    <cellStyle name="百分比 3 3 2 3" xfId="427"/>
    <cellStyle name="百分比 3 3 2 3 2" xfId="6986"/>
    <cellStyle name="百分比 3 3 2 3 3" xfId="5074"/>
    <cellStyle name="百分比 3 3 2 3 4" xfId="3242"/>
    <cellStyle name="百分比 3 3 2 4" xfId="5072"/>
    <cellStyle name="百分比 3 3 3" xfId="428"/>
    <cellStyle name="百分比 3 3 3 2" xfId="6987"/>
    <cellStyle name="百分比 3 3 3 3" xfId="5075"/>
    <cellStyle name="百分比 3 3 3 4" xfId="3243"/>
    <cellStyle name="百分比 3 3 4" xfId="429"/>
    <cellStyle name="百分比 3 3 4 2" xfId="6988"/>
    <cellStyle name="百分比 3 3 4 3" xfId="5076"/>
    <cellStyle name="百分比 3 3 4 4" xfId="3244"/>
    <cellStyle name="百分比 3 3 5" xfId="5071"/>
    <cellStyle name="百分比 3 4" xfId="430"/>
    <cellStyle name="百分比 3 4 2" xfId="431"/>
    <cellStyle name="百分比 3 4 2 2" xfId="6989"/>
    <cellStyle name="百分比 3 4 2 3" xfId="5078"/>
    <cellStyle name="百分比 3 4 2 4" xfId="3245"/>
    <cellStyle name="百分比 3 4 3" xfId="432"/>
    <cellStyle name="百分比 3 4 3 2" xfId="6990"/>
    <cellStyle name="百分比 3 4 3 3" xfId="5079"/>
    <cellStyle name="百分比 3 4 3 4" xfId="3246"/>
    <cellStyle name="百分比 3 4 4" xfId="5077"/>
    <cellStyle name="百分比 3 5" xfId="433"/>
    <cellStyle name="百分比 3 5 2" xfId="6991"/>
    <cellStyle name="百分比 3 5 3" xfId="5080"/>
    <cellStyle name="百分比 3 5 4" xfId="3247"/>
    <cellStyle name="百分比 3 6" xfId="434"/>
    <cellStyle name="百分比 3 6 2" xfId="6992"/>
    <cellStyle name="百分比 3 6 3" xfId="5081"/>
    <cellStyle name="百分比 3 6 4" xfId="3248"/>
    <cellStyle name="百分比 3 7" xfId="5067"/>
    <cellStyle name="百分比 4" xfId="435"/>
    <cellStyle name="百分比 4 2" xfId="436"/>
    <cellStyle name="百分比 4 2 2" xfId="6993"/>
    <cellStyle name="百分比 4 2 3" xfId="5083"/>
    <cellStyle name="百分比 4 2 4" xfId="3249"/>
    <cellStyle name="百分比 4 3" xfId="437"/>
    <cellStyle name="百分比 4 3 2" xfId="6994"/>
    <cellStyle name="百分比 4 3 3" xfId="5084"/>
    <cellStyle name="百分比 4 3 4" xfId="3250"/>
    <cellStyle name="百分比 4 4" xfId="5082"/>
    <cellStyle name="百分比 9" xfId="438"/>
    <cellStyle name="百分比 9 2" xfId="439"/>
    <cellStyle name="百分比 9 2 2" xfId="6996"/>
    <cellStyle name="百分比 9 2 3" xfId="5086"/>
    <cellStyle name="百分比 9 2 4" xfId="3252"/>
    <cellStyle name="百分比 9 3" xfId="440"/>
    <cellStyle name="百分比 9 3 2" xfId="6997"/>
    <cellStyle name="百分比 9 3 3" xfId="5087"/>
    <cellStyle name="百分比 9 3 4" xfId="3253"/>
    <cellStyle name="百分比 9 4" xfId="6995"/>
    <cellStyle name="百分比 9 5" xfId="5085"/>
    <cellStyle name="百分比 9 6" xfId="3251"/>
    <cellStyle name="捠壿 [0.00]_PRODUCT DETAIL Q1" xfId="441"/>
    <cellStyle name="捠壿_PRODUCT DETAIL Q1" xfId="442"/>
    <cellStyle name="标题 1 2" xfId="443"/>
    <cellStyle name="标题 1 2 2" xfId="444"/>
    <cellStyle name="标题 1 2 2 2" xfId="445"/>
    <cellStyle name="标题 1 2 2 2 2" xfId="7000"/>
    <cellStyle name="标题 1 2 2 2 3" xfId="5090"/>
    <cellStyle name="标题 1 2 2 2 4" xfId="3256"/>
    <cellStyle name="标题 1 2 2 3" xfId="6999"/>
    <cellStyle name="标题 1 2 2 4" xfId="5089"/>
    <cellStyle name="标题 1 2 2 5" xfId="3255"/>
    <cellStyle name="标题 1 2 3" xfId="446"/>
    <cellStyle name="标题 1 2 3 2" xfId="7001"/>
    <cellStyle name="标题 1 2 3 3" xfId="5091"/>
    <cellStyle name="标题 1 2 3 4" xfId="3257"/>
    <cellStyle name="标题 1 2 4" xfId="447"/>
    <cellStyle name="标题 1 2 4 2" xfId="7002"/>
    <cellStyle name="标题 1 2 4 3" xfId="5092"/>
    <cellStyle name="标题 1 2 4 4" xfId="3258"/>
    <cellStyle name="标题 1 2 5" xfId="6998"/>
    <cellStyle name="标题 1 2 6" xfId="5088"/>
    <cellStyle name="标题 1 2 7" xfId="3254"/>
    <cellStyle name="标题 1 3" xfId="448"/>
    <cellStyle name="标题 2 2" xfId="449"/>
    <cellStyle name="标题 2 2 2" xfId="450"/>
    <cellStyle name="标题 2 2 2 2" xfId="451"/>
    <cellStyle name="标题 2 2 2 2 2" xfId="7005"/>
    <cellStyle name="标题 2 2 2 2 3" xfId="5095"/>
    <cellStyle name="标题 2 2 2 2 4" xfId="3261"/>
    <cellStyle name="标题 2 2 2 3" xfId="7004"/>
    <cellStyle name="标题 2 2 2 4" xfId="5094"/>
    <cellStyle name="标题 2 2 2 5" xfId="3260"/>
    <cellStyle name="标题 2 2 3" xfId="452"/>
    <cellStyle name="标题 2 2 3 2" xfId="7006"/>
    <cellStyle name="标题 2 2 3 3" xfId="5096"/>
    <cellStyle name="标题 2 2 3 4" xfId="3262"/>
    <cellStyle name="标题 2 2 4" xfId="453"/>
    <cellStyle name="标题 2 2 4 2" xfId="7007"/>
    <cellStyle name="标题 2 2 4 3" xfId="5097"/>
    <cellStyle name="标题 2 2 4 4" xfId="3263"/>
    <cellStyle name="标题 2 2 5" xfId="7003"/>
    <cellStyle name="标题 2 2 6" xfId="5093"/>
    <cellStyle name="标题 2 2 7" xfId="3259"/>
    <cellStyle name="标题 2 3" xfId="454"/>
    <cellStyle name="标题 3 2" xfId="455"/>
    <cellStyle name="标题 3 2 2" xfId="456"/>
    <cellStyle name="标题 3 2 2 2" xfId="457"/>
    <cellStyle name="标题 3 2 2 2 2" xfId="7010"/>
    <cellStyle name="标题 3 2 2 2 3" xfId="5100"/>
    <cellStyle name="标题 3 2 2 2 4" xfId="3266"/>
    <cellStyle name="标题 3 2 2 3" xfId="7009"/>
    <cellStyle name="标题 3 2 2 4" xfId="5099"/>
    <cellStyle name="标题 3 2 2 5" xfId="3265"/>
    <cellStyle name="标题 3 2 3" xfId="458"/>
    <cellStyle name="标题 3 2 3 2" xfId="7011"/>
    <cellStyle name="标题 3 2 3 3" xfId="5101"/>
    <cellStyle name="标题 3 2 3 4" xfId="3267"/>
    <cellStyle name="标题 3 2 4" xfId="459"/>
    <cellStyle name="标题 3 2 4 2" xfId="7012"/>
    <cellStyle name="标题 3 2 4 3" xfId="5102"/>
    <cellStyle name="标题 3 2 4 4" xfId="3268"/>
    <cellStyle name="标题 3 2 5" xfId="7008"/>
    <cellStyle name="标题 3 2 6" xfId="5098"/>
    <cellStyle name="标题 3 2 7" xfId="3264"/>
    <cellStyle name="标题 3 3" xfId="460"/>
    <cellStyle name="标题 4 2" xfId="461"/>
    <cellStyle name="标题 4 2 2" xfId="462"/>
    <cellStyle name="标题 4 2 2 2" xfId="463"/>
    <cellStyle name="标题 4 2 2 2 2" xfId="7015"/>
    <cellStyle name="标题 4 2 2 2 3" xfId="5105"/>
    <cellStyle name="标题 4 2 2 2 4" xfId="3271"/>
    <cellStyle name="标题 4 2 2 3" xfId="7014"/>
    <cellStyle name="标题 4 2 2 4" xfId="5104"/>
    <cellStyle name="标题 4 2 2 5" xfId="3270"/>
    <cellStyle name="标题 4 2 3" xfId="464"/>
    <cellStyle name="标题 4 2 3 2" xfId="7016"/>
    <cellStyle name="标题 4 2 3 3" xfId="5106"/>
    <cellStyle name="标题 4 2 3 4" xfId="3272"/>
    <cellStyle name="标题 4 2 4" xfId="465"/>
    <cellStyle name="标题 4 2 4 2" xfId="7017"/>
    <cellStyle name="标题 4 2 4 3" xfId="5107"/>
    <cellStyle name="标题 4 2 4 4" xfId="3273"/>
    <cellStyle name="标题 4 2 5" xfId="7013"/>
    <cellStyle name="标题 4 2 6" xfId="5103"/>
    <cellStyle name="标题 4 2 7" xfId="3269"/>
    <cellStyle name="标题 4 3" xfId="466"/>
    <cellStyle name="标题 5" xfId="467"/>
    <cellStyle name="标题 5 2" xfId="468"/>
    <cellStyle name="标题 5 2 2" xfId="469"/>
    <cellStyle name="标题 5 2 2 2" xfId="7020"/>
    <cellStyle name="标题 5 2 2 3" xfId="5110"/>
    <cellStyle name="标题 5 2 2 4" xfId="3276"/>
    <cellStyle name="标题 5 2 3" xfId="7019"/>
    <cellStyle name="标题 5 2 4" xfId="5109"/>
    <cellStyle name="标题 5 2 5" xfId="3275"/>
    <cellStyle name="标题 5 3" xfId="470"/>
    <cellStyle name="标题 5 3 2" xfId="7021"/>
    <cellStyle name="标题 5 3 3" xfId="5111"/>
    <cellStyle name="标题 5 3 4" xfId="3277"/>
    <cellStyle name="标题 5 4" xfId="471"/>
    <cellStyle name="标题 5 4 2" xfId="7022"/>
    <cellStyle name="标题 5 4 3" xfId="5112"/>
    <cellStyle name="标题 5 4 4" xfId="3278"/>
    <cellStyle name="标题 5 5" xfId="7018"/>
    <cellStyle name="标题 5 6" xfId="5108"/>
    <cellStyle name="标题 5 7" xfId="3274"/>
    <cellStyle name="标题 6" xfId="472"/>
    <cellStyle name="差 2" xfId="473"/>
    <cellStyle name="差 2 2" xfId="474"/>
    <cellStyle name="差 2 2 2" xfId="475"/>
    <cellStyle name="差 2 2 2 2" xfId="7025"/>
    <cellStyle name="差 2 2 2 3" xfId="5115"/>
    <cellStyle name="差 2 2 2 4" xfId="3281"/>
    <cellStyle name="差 2 2 3" xfId="7024"/>
    <cellStyle name="差 2 2 4" xfId="5114"/>
    <cellStyle name="差 2 2 5" xfId="3280"/>
    <cellStyle name="差 2 3" xfId="476"/>
    <cellStyle name="差 2 3 2" xfId="7026"/>
    <cellStyle name="差 2 3 3" xfId="5116"/>
    <cellStyle name="差 2 3 4" xfId="3282"/>
    <cellStyle name="差 2 4" xfId="477"/>
    <cellStyle name="差 2 4 2" xfId="7027"/>
    <cellStyle name="差 2 4 3" xfId="5117"/>
    <cellStyle name="差 2 4 4" xfId="3283"/>
    <cellStyle name="差 2 5" xfId="7023"/>
    <cellStyle name="差 2 6" xfId="5113"/>
    <cellStyle name="差 2 7" xfId="3279"/>
    <cellStyle name="差 3" xfId="478"/>
    <cellStyle name="差_（1）主线清单模板09.6.8" xfId="479"/>
    <cellStyle name="差_（1）主线清单模板09.6.8 2" xfId="480"/>
    <cellStyle name="差_（1）主线清单模板09.6.8 2 2" xfId="7028"/>
    <cellStyle name="差_（1）主线清单模板09.6.8 2 3" xfId="5119"/>
    <cellStyle name="差_（1）主线清单模板09.6.8 2 4" xfId="3284"/>
    <cellStyle name="差_（1）主线清单模板09.6.8 3" xfId="481"/>
    <cellStyle name="差_（1）主线清单模板09.6.8 3 2" xfId="7029"/>
    <cellStyle name="差_（1）主线清单模板09.6.8 3 3" xfId="5120"/>
    <cellStyle name="差_（1）主线清单模板09.6.8 3 4" xfId="3285"/>
    <cellStyle name="差_（1）主线清单模板09.6.8 4" xfId="5118"/>
    <cellStyle name="差_(无连接) 来广营东站" xfId="482"/>
    <cellStyle name="差_(无连接) 来广营东站 2" xfId="483"/>
    <cellStyle name="差_(无连接) 来广营东站 2 2" xfId="7030"/>
    <cellStyle name="差_(无连接) 来广营东站 2 3" xfId="5122"/>
    <cellStyle name="差_(无连接) 来广营东站 2 4" xfId="3286"/>
    <cellStyle name="差_(无连接) 来广营东站 3" xfId="484"/>
    <cellStyle name="差_(无连接) 来广营东站 3 2" xfId="7031"/>
    <cellStyle name="差_(无连接) 来广营东站 3 3" xfId="5123"/>
    <cellStyle name="差_(无连接) 来广营东站 3 4" xfId="3287"/>
    <cellStyle name="差_(无连接) 来广营东站 4" xfId="5121"/>
    <cellStyle name="差_01标段区间" xfId="485"/>
    <cellStyle name="差_01标段区间 2" xfId="486"/>
    <cellStyle name="差_01标段区间 2 2" xfId="7032"/>
    <cellStyle name="差_01标段区间 2 3" xfId="5125"/>
    <cellStyle name="差_01标段区间 2 4" xfId="3288"/>
    <cellStyle name="差_01标段区间 3" xfId="487"/>
    <cellStyle name="差_01标段区间 3 2" xfId="7033"/>
    <cellStyle name="差_01标段区间 3 3" xfId="5126"/>
    <cellStyle name="差_01标段区间 3 4" xfId="3289"/>
    <cellStyle name="差_01标段区间 4" xfId="5124"/>
    <cellStyle name="差_01标段区间其他项目清单" xfId="488"/>
    <cellStyle name="差_01标段区间其他项目清单 2" xfId="489"/>
    <cellStyle name="差_01标段区间其他项目清单 2 2" xfId="7034"/>
    <cellStyle name="差_01标段区间其他项目清单 2 3" xfId="5128"/>
    <cellStyle name="差_01标段区间其他项目清单 2 4" xfId="3290"/>
    <cellStyle name="差_01标段区间其他项目清单 3" xfId="490"/>
    <cellStyle name="差_01标段区间其他项目清单 3 2" xfId="7035"/>
    <cellStyle name="差_01标段区间其他项目清单 3 3" xfId="5129"/>
    <cellStyle name="差_01标段区间其他项目清单 3 4" xfId="3291"/>
    <cellStyle name="差_01标段区间其他项目清单 4" xfId="5127"/>
    <cellStyle name="差_01合同段清单" xfId="491"/>
    <cellStyle name="差_01合同段清单 2" xfId="492"/>
    <cellStyle name="差_01合同段清单 2 2" xfId="7036"/>
    <cellStyle name="差_01合同段清单 2 3" xfId="3292"/>
    <cellStyle name="差_01合同段清单 3" xfId="493"/>
    <cellStyle name="差_01合同段清单 3 2" xfId="7037"/>
    <cellStyle name="差_01合同段清单 3 3" xfId="3293"/>
    <cellStyle name="差_01专项工作" xfId="494"/>
    <cellStyle name="差_01专项工作 2" xfId="495"/>
    <cellStyle name="差_01专项工作 2 2" xfId="7038"/>
    <cellStyle name="差_01专项工作 2 3" xfId="5131"/>
    <cellStyle name="差_01专项工作 2 4" xfId="3294"/>
    <cellStyle name="差_01专项工作 3" xfId="496"/>
    <cellStyle name="差_01专项工作 3 2" xfId="7039"/>
    <cellStyle name="差_01专项工作 3 3" xfId="5132"/>
    <cellStyle name="差_01专项工作 3 4" xfId="3295"/>
    <cellStyle name="差_01专项工作 4" xfId="5130"/>
    <cellStyle name="差_02标段区间" xfId="497"/>
    <cellStyle name="差_02标段区间 2" xfId="498"/>
    <cellStyle name="差_02标段区间 2 2" xfId="7040"/>
    <cellStyle name="差_02标段区间 2 3" xfId="5134"/>
    <cellStyle name="差_02标段区间 2 4" xfId="3296"/>
    <cellStyle name="差_02标段区间 3" xfId="499"/>
    <cellStyle name="差_02标段区间 3 2" xfId="7041"/>
    <cellStyle name="差_02标段区间 3 3" xfId="5135"/>
    <cellStyle name="差_02标段区间 3 4" xfId="3297"/>
    <cellStyle name="差_02标段区间 4" xfId="5133"/>
    <cellStyle name="差_03标段区间" xfId="500"/>
    <cellStyle name="差_03标段区间 2" xfId="501"/>
    <cellStyle name="差_03标段区间 2 2" xfId="7042"/>
    <cellStyle name="差_03标段区间 2 3" xfId="5137"/>
    <cellStyle name="差_03标段区间 2 4" xfId="3298"/>
    <cellStyle name="差_03标段区间 3" xfId="502"/>
    <cellStyle name="差_03标段区间 3 2" xfId="7043"/>
    <cellStyle name="差_03标段区间 3 3" xfId="5138"/>
    <cellStyle name="差_03标段区间 3 4" xfId="3299"/>
    <cellStyle name="差_03标段区间 4" xfId="5136"/>
    <cellStyle name="差_0409清单-会展中心（格式完）" xfId="503"/>
    <cellStyle name="差_0409清单-会展中心（格式完） 2" xfId="504"/>
    <cellStyle name="差_0409清单-会展中心（格式完） 2 2" xfId="7044"/>
    <cellStyle name="差_0409清单-会展中心（格式完） 2 3" xfId="5140"/>
    <cellStyle name="差_0409清单-会展中心（格式完） 2 4" xfId="3300"/>
    <cellStyle name="差_0409清单-会展中心（格式完） 3" xfId="505"/>
    <cellStyle name="差_0409清单-会展中心（格式完） 3 2" xfId="7045"/>
    <cellStyle name="差_0409清单-会展中心（格式完） 3 3" xfId="5141"/>
    <cellStyle name="差_0409清单-会展中心（格式完） 3 4" xfId="3301"/>
    <cellStyle name="差_0409清单-会展中心（格式完） 4" xfId="5139"/>
    <cellStyle name="差_04标段区间" xfId="506"/>
    <cellStyle name="差_04标段区间 2" xfId="507"/>
    <cellStyle name="差_04标段区间 2 2" xfId="7046"/>
    <cellStyle name="差_04标段区间 2 3" xfId="5143"/>
    <cellStyle name="差_04标段区间 2 4" xfId="3302"/>
    <cellStyle name="差_04标段区间 3" xfId="508"/>
    <cellStyle name="差_04标段区间 3 2" xfId="7047"/>
    <cellStyle name="差_04标段区间 3 3" xfId="5144"/>
    <cellStyle name="差_04标段区间 3 4" xfId="3303"/>
    <cellStyle name="差_04标段区间 4" xfId="5142"/>
    <cellStyle name="差_04标段区间(5.14)" xfId="509"/>
    <cellStyle name="差_04标段区间(5.14) 2" xfId="510"/>
    <cellStyle name="差_04标段区间(5.14) 2 2" xfId="7048"/>
    <cellStyle name="差_04标段区间(5.14) 2 3" xfId="5146"/>
    <cellStyle name="差_04标段区间(5.14) 2 4" xfId="3304"/>
    <cellStyle name="差_04标段区间(5.14) 3" xfId="511"/>
    <cellStyle name="差_04标段区间(5.14) 3 2" xfId="7049"/>
    <cellStyle name="差_04标段区间(5.14) 3 3" xfId="5147"/>
    <cellStyle name="差_04标段区间(5.14) 3 4" xfId="3305"/>
    <cellStyle name="差_04标段区间(5.14) 4" xfId="5145"/>
    <cellStyle name="差_05标段区间" xfId="512"/>
    <cellStyle name="差_05标段区间 2" xfId="513"/>
    <cellStyle name="差_05标段区间 2 2" xfId="7050"/>
    <cellStyle name="差_05标段区间 2 3" xfId="5149"/>
    <cellStyle name="差_05标段区间 2 4" xfId="3306"/>
    <cellStyle name="差_05标段区间 3" xfId="514"/>
    <cellStyle name="差_05标段区间 3 2" xfId="7051"/>
    <cellStyle name="差_05标段区间 3 3" xfId="5150"/>
    <cellStyle name="差_05标段区间 3 4" xfId="3307"/>
    <cellStyle name="差_05标段区间 4" xfId="5148"/>
    <cellStyle name="差_05标段区间1" xfId="515"/>
    <cellStyle name="差_05标段区间1 2" xfId="516"/>
    <cellStyle name="差_05标段区间1 2 2" xfId="7052"/>
    <cellStyle name="差_05标段区间1 2 3" xfId="5152"/>
    <cellStyle name="差_05标段区间1 2 4" xfId="3308"/>
    <cellStyle name="差_05标段区间1 3" xfId="517"/>
    <cellStyle name="差_05标段区间1 3 2" xfId="7053"/>
    <cellStyle name="差_05标段区间1 3 3" xfId="5153"/>
    <cellStyle name="差_05标段区间1 3 4" xfId="3309"/>
    <cellStyle name="差_05标段区间1 4" xfId="5151"/>
    <cellStyle name="差_1#标清单" xfId="518"/>
    <cellStyle name="差_1#标清单 2" xfId="519"/>
    <cellStyle name="差_1#标清单 2 2" xfId="7054"/>
    <cellStyle name="差_1#标清单 2 3" xfId="5155"/>
    <cellStyle name="差_1#标清单 2 4" xfId="3310"/>
    <cellStyle name="差_1#标清单 3" xfId="520"/>
    <cellStyle name="差_1#标清单 3 2" xfId="7055"/>
    <cellStyle name="差_1#标清单 3 3" xfId="5156"/>
    <cellStyle name="差_1#标清单 3 4" xfId="3311"/>
    <cellStyle name="差_1#标清单 4" xfId="5154"/>
    <cellStyle name="差_11西郊线标底汇报（20090514）" xfId="521"/>
    <cellStyle name="差_11西郊线标底汇报（20090514） 2" xfId="522"/>
    <cellStyle name="差_11西郊线标底汇报（20090514） 2 2" xfId="7056"/>
    <cellStyle name="差_11西郊线标底汇报（20090514） 2 3" xfId="5158"/>
    <cellStyle name="差_11西郊线标底汇报（20090514） 2 4" xfId="3312"/>
    <cellStyle name="差_11西郊线标底汇报（20090514） 3" xfId="523"/>
    <cellStyle name="差_11西郊线标底汇报（20090514） 3 2" xfId="7057"/>
    <cellStyle name="差_11西郊线标底汇报（20090514） 3 3" xfId="5159"/>
    <cellStyle name="差_11西郊线标底汇报（20090514） 3 4" xfId="3313"/>
    <cellStyle name="差_11西郊线标底汇报（20090514） 4" xfId="5157"/>
    <cellStyle name="差_14号线  00标  1-马家堡东路站" xfId="524"/>
    <cellStyle name="差_14号线  00标  1-马家堡东路站 2" xfId="525"/>
    <cellStyle name="差_14号线  00标  1-马家堡东路站 2 2" xfId="7058"/>
    <cellStyle name="差_14号线  00标  1-马家堡东路站 2 3" xfId="3314"/>
    <cellStyle name="差_14号线  00标  1-马家堡东路站 3" xfId="526"/>
    <cellStyle name="差_14号线  00标  1-马家堡东路站 3 2" xfId="7059"/>
    <cellStyle name="差_14号线  00标  1-马家堡东路站 3 3" xfId="3315"/>
    <cellStyle name="差_1号出入口" xfId="527"/>
    <cellStyle name="差_1号出入口 2" xfId="528"/>
    <cellStyle name="差_1号出入口 2 2" xfId="7060"/>
    <cellStyle name="差_1号出入口 2 3" xfId="5161"/>
    <cellStyle name="差_1号出入口 2 4" xfId="3316"/>
    <cellStyle name="差_1号出入口 3" xfId="529"/>
    <cellStyle name="差_1号出入口 3 2" xfId="7061"/>
    <cellStyle name="差_1号出入口 3 3" xfId="5162"/>
    <cellStyle name="差_1号出入口 3 4" xfId="3317"/>
    <cellStyle name="差_1号出入口 4" xfId="5160"/>
    <cellStyle name="差_1号出入口通道" xfId="530"/>
    <cellStyle name="差_1号出入口通道 2" xfId="531"/>
    <cellStyle name="差_1号出入口通道 2 2" xfId="7062"/>
    <cellStyle name="差_1号出入口通道 2 3" xfId="5164"/>
    <cellStyle name="差_1号出入口通道 2 4" xfId="3318"/>
    <cellStyle name="差_1号出入口通道 3" xfId="532"/>
    <cellStyle name="差_1号出入口通道 3 2" xfId="7063"/>
    <cellStyle name="差_1号出入口通道 3 3" xfId="5165"/>
    <cellStyle name="差_1号出入口通道 3 4" xfId="3319"/>
    <cellStyle name="差_1号出入口通道 4" xfId="5163"/>
    <cellStyle name="差_1号风道" xfId="533"/>
    <cellStyle name="差_1号风道 2" xfId="534"/>
    <cellStyle name="差_1号风道 2 2" xfId="7064"/>
    <cellStyle name="差_1号风道 2 3" xfId="5167"/>
    <cellStyle name="差_1号风道 2 4" xfId="3320"/>
    <cellStyle name="差_1号风道 3" xfId="535"/>
    <cellStyle name="差_1号风道 3 2" xfId="7065"/>
    <cellStyle name="差_1号风道 3 3" xfId="5168"/>
    <cellStyle name="差_1号风道 3 4" xfId="3321"/>
    <cellStyle name="差_1号风道 4" xfId="5166"/>
    <cellStyle name="差_1号风道及8号出入口" xfId="536"/>
    <cellStyle name="差_1号风道及8号出入口 2" xfId="537"/>
    <cellStyle name="差_1号风道及8号出入口 2 2" xfId="7066"/>
    <cellStyle name="差_1号风道及8号出入口 2 3" xfId="5170"/>
    <cellStyle name="差_1号风道及8号出入口 2 4" xfId="3322"/>
    <cellStyle name="差_1号风道及8号出入口 3" xfId="538"/>
    <cellStyle name="差_1号风道及8号出入口 3 2" xfId="7067"/>
    <cellStyle name="差_1号风道及8号出入口 3 3" xfId="5171"/>
    <cellStyle name="差_1号风道及8号出入口 3 4" xfId="3323"/>
    <cellStyle name="差_1号风道及8号出入口 4" xfId="5169"/>
    <cellStyle name="差_2008清单地铁清单模板（逸群）" xfId="539"/>
    <cellStyle name="差_2008清单地铁清单模板（逸群） 2" xfId="540"/>
    <cellStyle name="差_2008清单地铁清单模板（逸群） 2 2" xfId="7068"/>
    <cellStyle name="差_2008清单地铁清单模板（逸群） 2 3" xfId="5173"/>
    <cellStyle name="差_2008清单地铁清单模板（逸群） 2 4" xfId="3324"/>
    <cellStyle name="差_2008清单地铁清单模板（逸群） 3" xfId="541"/>
    <cellStyle name="差_2008清单地铁清单模板（逸群） 3 2" xfId="7069"/>
    <cellStyle name="差_2008清单地铁清单模板（逸群） 3 3" xfId="5174"/>
    <cellStyle name="差_2008清单地铁清单模板（逸群） 3 4" xfId="3325"/>
    <cellStyle name="差_2008清单地铁清单模板（逸群） 4" xfId="5172"/>
    <cellStyle name="差_2号出入口" xfId="542"/>
    <cellStyle name="差_2号出入口 2" xfId="543"/>
    <cellStyle name="差_2号出入口 2 2" xfId="7070"/>
    <cellStyle name="差_2号出入口 2 3" xfId="5176"/>
    <cellStyle name="差_2号出入口 2 4" xfId="3326"/>
    <cellStyle name="差_2号出入口 3" xfId="544"/>
    <cellStyle name="差_2号出入口 3 2" xfId="7071"/>
    <cellStyle name="差_2号出入口 3 3" xfId="5177"/>
    <cellStyle name="差_2号出入口 3 4" xfId="3327"/>
    <cellStyle name="差_2号出入口 4" xfId="5175"/>
    <cellStyle name="差_2号出入口通道" xfId="545"/>
    <cellStyle name="差_2号出入口通道 2" xfId="546"/>
    <cellStyle name="差_2号出入口通道 2 2" xfId="7072"/>
    <cellStyle name="差_2号出入口通道 2 3" xfId="5179"/>
    <cellStyle name="差_2号出入口通道 2 4" xfId="3328"/>
    <cellStyle name="差_2号出入口通道 3" xfId="547"/>
    <cellStyle name="差_2号出入口通道 3 2" xfId="7073"/>
    <cellStyle name="差_2号出入口通道 3 3" xfId="5180"/>
    <cellStyle name="差_2号出入口通道 3 4" xfId="3329"/>
    <cellStyle name="差_2号出入口通道 4" xfId="5178"/>
    <cellStyle name="差_2号风道及2号出入口" xfId="548"/>
    <cellStyle name="差_2号风道及2号出入口 2" xfId="549"/>
    <cellStyle name="差_2号风道及2号出入口 2 2" xfId="7074"/>
    <cellStyle name="差_2号风道及2号出入口 2 3" xfId="5182"/>
    <cellStyle name="差_2号风道及2号出入口 2 4" xfId="3330"/>
    <cellStyle name="差_2号风道及2号出入口 3" xfId="550"/>
    <cellStyle name="差_2号风道及2号出入口 3 2" xfId="7075"/>
    <cellStyle name="差_2号风道及2号出入口 3 3" xfId="5183"/>
    <cellStyle name="差_2号风道及2号出入口 3 4" xfId="3331"/>
    <cellStyle name="差_2号风道及2号出入口 4" xfId="5181"/>
    <cellStyle name="差_3号出入口" xfId="551"/>
    <cellStyle name="差_3号出入口  " xfId="552"/>
    <cellStyle name="差_3号出入口   2" xfId="553"/>
    <cellStyle name="差_3号出入口   2 2" xfId="7076"/>
    <cellStyle name="差_3号出入口   2 3" xfId="5186"/>
    <cellStyle name="差_3号出入口   2 4" xfId="3332"/>
    <cellStyle name="差_3号出入口   3" xfId="554"/>
    <cellStyle name="差_3号出入口   3 2" xfId="7077"/>
    <cellStyle name="差_3号出入口   3 3" xfId="5187"/>
    <cellStyle name="差_3号出入口   3 4" xfId="3333"/>
    <cellStyle name="差_3号出入口   4" xfId="5185"/>
    <cellStyle name="差_3号出入口 2" xfId="555"/>
    <cellStyle name="差_3号出入口 2 2" xfId="7078"/>
    <cellStyle name="差_3号出入口 2 3" xfId="5188"/>
    <cellStyle name="差_3号出入口 2 4" xfId="3334"/>
    <cellStyle name="差_3号出入口 3" xfId="556"/>
    <cellStyle name="差_3号出入口 3 2" xfId="7079"/>
    <cellStyle name="差_3号出入口 3 3" xfId="5189"/>
    <cellStyle name="差_3号出入口 3 4" xfId="3335"/>
    <cellStyle name="差_3号出入口 4" xfId="5184"/>
    <cellStyle name="差_4号出入口" xfId="557"/>
    <cellStyle name="差_4号出入口 2" xfId="558"/>
    <cellStyle name="差_4号出入口 2 2" xfId="7080"/>
    <cellStyle name="差_4号出入口 2 3" xfId="5191"/>
    <cellStyle name="差_4号出入口 2 4" xfId="3336"/>
    <cellStyle name="差_4号出入口 3" xfId="559"/>
    <cellStyle name="差_4号出入口 3 2" xfId="7081"/>
    <cellStyle name="差_4号出入口 3 3" xfId="5192"/>
    <cellStyle name="差_4号出入口 3 4" xfId="3337"/>
    <cellStyle name="差_4号出入口 4" xfId="5190"/>
    <cellStyle name="差_7号线、14号线标底汇报" xfId="560"/>
    <cellStyle name="差_7号线、14号线标底汇报 2" xfId="561"/>
    <cellStyle name="差_7号线、14号线标底汇报 2 2" xfId="7082"/>
    <cellStyle name="差_7号线、14号线标底汇报 2 3" xfId="5194"/>
    <cellStyle name="差_7号线、14号线标底汇报 2 4" xfId="3338"/>
    <cellStyle name="差_7号线、14号线标底汇报 3" xfId="562"/>
    <cellStyle name="差_7号线、14号线标底汇报 3 2" xfId="7083"/>
    <cellStyle name="差_7号线、14号线标底汇报 3 3" xfId="5195"/>
    <cellStyle name="差_7号线、14号线标底汇报 3 4" xfId="3339"/>
    <cellStyle name="差_7号线、14号线标底汇报 4" xfId="5193"/>
    <cellStyle name="差_7号线、14号线材料选价汇报090813（定价版）" xfId="563"/>
    <cellStyle name="差_7号线、14号线材料选价汇报090813（定价版） 2" xfId="564"/>
    <cellStyle name="差_7号线、14号线材料选价汇报090813（定价版） 2 2" xfId="7084"/>
    <cellStyle name="差_7号线、14号线材料选价汇报090813（定价版） 2 3" xfId="5197"/>
    <cellStyle name="差_7号线、14号线材料选价汇报090813（定价版） 2 4" xfId="3340"/>
    <cellStyle name="差_7号线、14号线材料选价汇报090813（定价版） 3" xfId="565"/>
    <cellStyle name="差_7号线、14号线材料选价汇报090813（定价版） 3 2" xfId="7085"/>
    <cellStyle name="差_7号线、14号线材料选价汇报090813（定价版） 3 3" xfId="5198"/>
    <cellStyle name="差_7号线、14号线材料选价汇报090813（定价版） 3 4" xfId="3341"/>
    <cellStyle name="差_7号线、14号线材料选价汇报090813（定价版） 4" xfId="5196"/>
    <cellStyle name="差_7号线标底汇报工程概况" xfId="566"/>
    <cellStyle name="差_7号线标底汇报工程概况 2" xfId="567"/>
    <cellStyle name="差_7号线标底汇报工程概况 2 2" xfId="7086"/>
    <cellStyle name="差_7号线标底汇报工程概况 2 3" xfId="5200"/>
    <cellStyle name="差_7号线标底汇报工程概况 2 4" xfId="3342"/>
    <cellStyle name="差_7号线标底汇报工程概况 3" xfId="568"/>
    <cellStyle name="差_7号线标底汇报工程概况 3 2" xfId="7087"/>
    <cellStyle name="差_7号线标底汇报工程概况 3 3" xfId="5201"/>
    <cellStyle name="差_7号线标底汇报工程概况 3 4" xfId="3343"/>
    <cellStyle name="差_7号线标底汇报工程概况 4" xfId="5199"/>
    <cellStyle name="差_7号线标底汇报说明" xfId="569"/>
    <cellStyle name="差_7号线标底汇报说明 2" xfId="570"/>
    <cellStyle name="差_7号线标底汇报说明 2 2" xfId="7088"/>
    <cellStyle name="差_7号线标底汇报说明 2 3" xfId="5203"/>
    <cellStyle name="差_7号线标底汇报说明 2 4" xfId="3344"/>
    <cellStyle name="差_7号线标底汇报说明 3" xfId="571"/>
    <cellStyle name="差_7号线标底汇报说明 3 2" xfId="7089"/>
    <cellStyle name="差_7号线标底汇报说明 3 3" xfId="5204"/>
    <cellStyle name="差_7号线标底汇报说明 3 4" xfId="3345"/>
    <cellStyle name="差_7号线标底汇报说明 4" xfId="5202"/>
    <cellStyle name="差_8号线08~10合同段建筑面积  混凝土 钢筋统计对比领导" xfId="572"/>
    <cellStyle name="差_8号线08~10合同段建筑面积  混凝土 钢筋统计对比领导 2" xfId="573"/>
    <cellStyle name="差_8号线08~10合同段建筑面积  混凝土 钢筋统计对比领导 2 2" xfId="7090"/>
    <cellStyle name="差_8号线08~10合同段建筑面积  混凝土 钢筋统计对比领导 2 3" xfId="5206"/>
    <cellStyle name="差_8号线08~10合同段建筑面积  混凝土 钢筋统计对比领导 2 4" xfId="3346"/>
    <cellStyle name="差_8号线08~10合同段建筑面积  混凝土 钢筋统计对比领导 3" xfId="574"/>
    <cellStyle name="差_8号线08~10合同段建筑面积  混凝土 钢筋统计对比领导 3 2" xfId="7091"/>
    <cellStyle name="差_8号线08~10合同段建筑面积  混凝土 钢筋统计对比领导 3 3" xfId="5207"/>
    <cellStyle name="差_8号线08~10合同段建筑面积  混凝土 钢筋统计对比领导 3 4" xfId="3347"/>
    <cellStyle name="差_8号线08~10合同段建筑面积  混凝土 钢筋统计对比领导 4" xfId="5205"/>
    <cellStyle name="差_8号线北段（清单模板）7.24" xfId="575"/>
    <cellStyle name="差_8号线北段（清单模板）7.24 2" xfId="576"/>
    <cellStyle name="差_8号线北段（清单模板）7.24 2 2" xfId="7092"/>
    <cellStyle name="差_8号线北段（清单模板）7.24 2 3" xfId="5209"/>
    <cellStyle name="差_8号线北段（清单模板）7.24 2 4" xfId="3348"/>
    <cellStyle name="差_8号线北段（清单模板）7.24 3" xfId="577"/>
    <cellStyle name="差_8号线北段（清单模板）7.24 3 2" xfId="7093"/>
    <cellStyle name="差_8号线北段（清单模板）7.24 3 3" xfId="5210"/>
    <cellStyle name="差_8号线北段（清单模板）7.24 3 4" xfId="3349"/>
    <cellStyle name="差_8号线北段（清单模板）7.24 4" xfId="5208"/>
    <cellStyle name="差_8号线二期土建施工标底汇报（2008.9.15）" xfId="578"/>
    <cellStyle name="差_8号线二期土建施工标底汇报（2008.9.15） 2" xfId="579"/>
    <cellStyle name="差_8号线二期土建施工标底汇报（2008.9.15） 2 2" xfId="7094"/>
    <cellStyle name="差_8号线二期土建施工标底汇报（2008.9.15） 2 3" xfId="3350"/>
    <cellStyle name="差_8号线二期土建施工标底汇报（2008.9.15） 3" xfId="580"/>
    <cellStyle name="差_8号线二期土建施工标底汇报（2008.9.15） 3 2" xfId="7095"/>
    <cellStyle name="差_8号线二期土建施工标底汇报（2008.9.15） 3 3" xfId="3351"/>
    <cellStyle name="差_8号线南段标底汇报" xfId="581"/>
    <cellStyle name="差_8号线南段标底汇报 2" xfId="582"/>
    <cellStyle name="差_8号线南段标底汇报 2 2" xfId="7096"/>
    <cellStyle name="差_8号线南段标底汇报 2 3" xfId="5212"/>
    <cellStyle name="差_8号线南段标底汇报 2 4" xfId="3352"/>
    <cellStyle name="差_8号线南段标底汇报 3" xfId="583"/>
    <cellStyle name="差_8号线南段标底汇报 3 2" xfId="7097"/>
    <cellStyle name="差_8号线南段标底汇报 3 3" xfId="5213"/>
    <cellStyle name="差_8号线南段标底汇报 3 4" xfId="3353"/>
    <cellStyle name="差_8号线南段标底汇报 4" xfId="5211"/>
    <cellStyle name="差_8号线调价" xfId="584"/>
    <cellStyle name="差_8号线调价 2" xfId="585"/>
    <cellStyle name="差_8号线调价 2 2" xfId="7098"/>
    <cellStyle name="差_8号线调价 2 3" xfId="5215"/>
    <cellStyle name="差_8号线调价 2 4" xfId="3354"/>
    <cellStyle name="差_8号线调价 3" xfId="586"/>
    <cellStyle name="差_8号线调价 3 2" xfId="7099"/>
    <cellStyle name="差_8号线调价 3 3" xfId="5216"/>
    <cellStyle name="差_8号线调价 3 4" xfId="3355"/>
    <cellStyle name="差_8号线调价 4" xfId="5214"/>
    <cellStyle name="差_Book02" xfId="587"/>
    <cellStyle name="差_Book02 2" xfId="588"/>
    <cellStyle name="差_Book02 2 2" xfId="7100"/>
    <cellStyle name="差_Book02 2 3" xfId="5218"/>
    <cellStyle name="差_Book02 2 4" xfId="3356"/>
    <cellStyle name="差_Book02 3" xfId="589"/>
    <cellStyle name="差_Book02 3 2" xfId="7101"/>
    <cellStyle name="差_Book02 3 3" xfId="5219"/>
    <cellStyle name="差_Book02 3 4" xfId="3357"/>
    <cellStyle name="差_Book02 4" xfId="5217"/>
    <cellStyle name="差_Book1" xfId="590"/>
    <cellStyle name="差_Book1 2" xfId="591"/>
    <cellStyle name="差_Book1 2 2" xfId="7102"/>
    <cellStyle name="差_Book1 2 3" xfId="5221"/>
    <cellStyle name="差_Book1 2 4" xfId="3358"/>
    <cellStyle name="差_Book1 3" xfId="592"/>
    <cellStyle name="差_Book1 3 2" xfId="7103"/>
    <cellStyle name="差_Book1 3 3" xfId="5222"/>
    <cellStyle name="差_Book1 3 4" xfId="3359"/>
    <cellStyle name="差_Book1 4" xfId="5220"/>
    <cellStyle name="差_Book2" xfId="593"/>
    <cellStyle name="差_Book2 2" xfId="594"/>
    <cellStyle name="差_Book2 2 2" xfId="7104"/>
    <cellStyle name="差_Book2 2 3" xfId="5224"/>
    <cellStyle name="差_Book2 2 4" xfId="3360"/>
    <cellStyle name="差_Book2 3" xfId="595"/>
    <cellStyle name="差_Book2 3 2" xfId="7105"/>
    <cellStyle name="差_Book2 3 3" xfId="5225"/>
    <cellStyle name="差_Book2 3 4" xfId="3361"/>
    <cellStyle name="差_Book2 4" xfId="5223"/>
    <cellStyle name="差_安装工程其他材料价格选价表1" xfId="596"/>
    <cellStyle name="差_安装工程其他材料价格选价表1 2" xfId="597"/>
    <cellStyle name="差_安装工程其他材料价格选价表1 2 2" xfId="7106"/>
    <cellStyle name="差_安装工程其他材料价格选价表1 2 3" xfId="5227"/>
    <cellStyle name="差_安装工程其他材料价格选价表1 2 4" xfId="3362"/>
    <cellStyle name="差_安装工程其他材料价格选价表1 3" xfId="598"/>
    <cellStyle name="差_安装工程其他材料价格选价表1 3 2" xfId="7107"/>
    <cellStyle name="差_安装工程其他材料价格选价表1 3 3" xfId="5228"/>
    <cellStyle name="差_安装工程其他材料价格选价表1 3 4" xfId="3363"/>
    <cellStyle name="差_安装工程其他材料价格选价表1 4" xfId="5226"/>
    <cellStyle name="差_安装清单模板09.3.20（讨论后修改版）" xfId="599"/>
    <cellStyle name="差_安装清单模板09.3.20（讨论后修改版） 2" xfId="600"/>
    <cellStyle name="差_安装清单模板09.3.20（讨论后修改版） 2 2" xfId="7108"/>
    <cellStyle name="差_安装清单模板09.3.20（讨论后修改版） 2 3" xfId="5230"/>
    <cellStyle name="差_安装清单模板09.3.20（讨论后修改版） 2 4" xfId="3364"/>
    <cellStyle name="差_安装清单模板09.3.20（讨论后修改版） 3" xfId="601"/>
    <cellStyle name="差_安装清单模板09.3.20（讨论后修改版） 3 2" xfId="7109"/>
    <cellStyle name="差_安装清单模板09.3.20（讨论后修改版） 3 3" xfId="5231"/>
    <cellStyle name="差_安装清单模板09.3.20（讨论后修改版） 3 4" xfId="3365"/>
    <cellStyle name="差_安装清单模板09.3.20（讨论后修改版） 4" xfId="5229"/>
    <cellStyle name="差_北京地铁8号线标底编制说明080916（过程）" xfId="602"/>
    <cellStyle name="差_北京地铁8号线标底编制说明080916（过程） 2" xfId="603"/>
    <cellStyle name="差_北京地铁8号线标底编制说明080916（过程） 2 2" xfId="7110"/>
    <cellStyle name="差_北京地铁8号线标底编制说明080916（过程） 2 3" xfId="5233"/>
    <cellStyle name="差_北京地铁8号线标底编制说明080916（过程） 2 4" xfId="3366"/>
    <cellStyle name="差_北京地铁8号线标底编制说明080916（过程） 3" xfId="604"/>
    <cellStyle name="差_北京地铁8号线标底编制说明080916（过程） 3 2" xfId="7111"/>
    <cellStyle name="差_北京地铁8号线标底编制说明080916（过程） 3 3" xfId="5234"/>
    <cellStyle name="差_北京地铁8号线标底编制说明080916（过程） 3 4" xfId="3367"/>
    <cellStyle name="差_北京地铁8号线标底编制说明080916（过程） 4" xfId="5232"/>
    <cellStyle name="差_碧～郑盾构区间 " xfId="605"/>
    <cellStyle name="差_碧～郑盾构区间  2" xfId="606"/>
    <cellStyle name="差_碧～郑盾构区间  2 2" xfId="7112"/>
    <cellStyle name="差_碧～郑盾构区间  2 3" xfId="5236"/>
    <cellStyle name="差_碧～郑盾构区间  2 4" xfId="3368"/>
    <cellStyle name="差_碧～郑盾构区间  3" xfId="607"/>
    <cellStyle name="差_碧～郑盾构区间  3 2" xfId="7113"/>
    <cellStyle name="差_碧～郑盾构区间  3 3" xfId="5237"/>
    <cellStyle name="差_碧～郑盾构区间  3 4" xfId="3369"/>
    <cellStyle name="差_碧～郑盾构区间  4" xfId="5235"/>
    <cellStyle name="差_碧沙岗土建清单1（5.8）" xfId="608"/>
    <cellStyle name="差_碧沙岗土建清单1（5.8） 2" xfId="609"/>
    <cellStyle name="差_碧沙岗土建清单1（5.8） 2 2" xfId="7114"/>
    <cellStyle name="差_碧沙岗土建清单1（5.8） 2 3" xfId="3370"/>
    <cellStyle name="差_碧沙岗土建清单1（5.8） 3" xfId="610"/>
    <cellStyle name="差_碧沙岗土建清单1（5.8） 3 2" xfId="7115"/>
    <cellStyle name="差_碧沙岗土建清单1（5.8） 3 3" xfId="3371"/>
    <cellStyle name="差_标底统计表" xfId="611"/>
    <cellStyle name="差_标底统计表 2" xfId="612"/>
    <cellStyle name="差_标底统计表 2 2" xfId="7116"/>
    <cellStyle name="差_标底统计表 2 3" xfId="3372"/>
    <cellStyle name="差_标底统计表 3" xfId="613"/>
    <cellStyle name="差_标底统计表 3 2" xfId="7117"/>
    <cellStyle name="差_标底统计表 3 3" xfId="3373"/>
    <cellStyle name="差_材料暂估价表04" xfId="614"/>
    <cellStyle name="差_材料暂估价表04 2" xfId="615"/>
    <cellStyle name="差_材料暂估价表04 2 2" xfId="7118"/>
    <cellStyle name="差_材料暂估价表04 2 3" xfId="5239"/>
    <cellStyle name="差_材料暂估价表04 2 4" xfId="3374"/>
    <cellStyle name="差_材料暂估价表04 3" xfId="616"/>
    <cellStyle name="差_材料暂估价表04 3 2" xfId="7119"/>
    <cellStyle name="差_材料暂估价表04 3 3" xfId="5240"/>
    <cellStyle name="差_材料暂估价表04 3 4" xfId="3375"/>
    <cellStyle name="差_材料暂估价表04 4" xfId="5238"/>
    <cellStyle name="差_车辆基地模板1.13定" xfId="617"/>
    <cellStyle name="差_车辆基地模板1.13定 2" xfId="618"/>
    <cellStyle name="差_车辆基地模板1.13定 2 2" xfId="7120"/>
    <cellStyle name="差_车辆基地模板1.13定 2 3" xfId="5242"/>
    <cellStyle name="差_车辆基地模板1.13定 2 4" xfId="3376"/>
    <cellStyle name="差_车辆基地模板1.13定 3" xfId="619"/>
    <cellStyle name="差_车辆基地模板1.13定 3 2" xfId="7121"/>
    <cellStyle name="差_车辆基地模板1.13定 3 3" xfId="5243"/>
    <cellStyle name="差_车辆基地模板1.13定 3 4" xfId="3377"/>
    <cellStyle name="差_车辆基地模板1.13定 4" xfId="5241"/>
    <cellStyle name="差_车站" xfId="620"/>
    <cellStyle name="差_车站 2" xfId="621"/>
    <cellStyle name="差_车站 2 2" xfId="7122"/>
    <cellStyle name="差_车站 2 3" xfId="5245"/>
    <cellStyle name="差_车站 2 4" xfId="3378"/>
    <cellStyle name="差_车站 3" xfId="622"/>
    <cellStyle name="差_车站 3 2" xfId="7123"/>
    <cellStyle name="差_车站 3 3" xfId="5246"/>
    <cellStyle name="差_车站 3 4" xfId="3379"/>
    <cellStyle name="差_车站 4" xfId="5244"/>
    <cellStyle name="差_车站_0409清单-会展中心（格式完）" xfId="623"/>
    <cellStyle name="差_车站_0409清单-会展中心（格式完） 2" xfId="624"/>
    <cellStyle name="差_车站_0409清单-会展中心（格式完） 2 2" xfId="7124"/>
    <cellStyle name="差_车站_0409清单-会展中心（格式完） 2 3" xfId="3380"/>
    <cellStyle name="差_车站_0409清单-会展中心（格式完） 3" xfId="625"/>
    <cellStyle name="差_车站_0409清单-会展中心（格式完） 3 2" xfId="7125"/>
    <cellStyle name="差_车站_0409清单-会展中心（格式完） 3 3" xfId="3381"/>
    <cellStyle name="差_车站_明挖(盖挖)车站主体" xfId="626"/>
    <cellStyle name="差_车站_明挖(盖挖)车站主体 2" xfId="627"/>
    <cellStyle name="差_车站_明挖(盖挖)车站主体 2 2" xfId="7126"/>
    <cellStyle name="差_车站_明挖(盖挖)车站主体 2 3" xfId="3382"/>
    <cellStyle name="差_车站_明挖(盖挖)车站主体 3" xfId="628"/>
    <cellStyle name="差_车站_明挖(盖挖)车站主体 3 2" xfId="7127"/>
    <cellStyle name="差_车站_明挖(盖挖)车站主体 3 3" xfId="3383"/>
    <cellStyle name="差_车站及区间模板" xfId="629"/>
    <cellStyle name="差_车站及区间模板 2" xfId="630"/>
    <cellStyle name="差_车站及区间模板 2 2" xfId="7128"/>
    <cellStyle name="差_车站及区间模板 2 3" xfId="5248"/>
    <cellStyle name="差_车站及区间模板 2 4" xfId="3384"/>
    <cellStyle name="差_车站及区间模板 3" xfId="631"/>
    <cellStyle name="差_车站及区间模板 3 2" xfId="7129"/>
    <cellStyle name="差_车站及区间模板 3 3" xfId="5249"/>
    <cellStyle name="差_车站及区间模板 3 4" xfId="3385"/>
    <cellStyle name="差_车站及区间模板 4" xfId="5247"/>
    <cellStyle name="差_措施项目" xfId="632"/>
    <cellStyle name="差_措施项目 2" xfId="633"/>
    <cellStyle name="差_措施项目 2 2" xfId="7130"/>
    <cellStyle name="差_措施项目 2 3" xfId="5251"/>
    <cellStyle name="差_措施项目 2 4" xfId="3386"/>
    <cellStyle name="差_措施项目 3" xfId="634"/>
    <cellStyle name="差_措施项目 3 2" xfId="7131"/>
    <cellStyle name="差_措施项目 3 3" xfId="5252"/>
    <cellStyle name="差_措施项目 3 4" xfId="3387"/>
    <cellStyle name="差_措施项目 4" xfId="5250"/>
    <cellStyle name="差_措施项目_01标段区间" xfId="635"/>
    <cellStyle name="差_措施项目_01标段区间 2" xfId="636"/>
    <cellStyle name="差_措施项目_01标段区间 2 2" xfId="7132"/>
    <cellStyle name="差_措施项目_01标段区间 2 3" xfId="3388"/>
    <cellStyle name="差_措施项目_01标段区间 3" xfId="637"/>
    <cellStyle name="差_措施项目_01标段区间 3 2" xfId="7133"/>
    <cellStyle name="差_措施项目_01标段区间 3 3" xfId="3389"/>
    <cellStyle name="差_措施项目_01标段区间其他项目清单" xfId="638"/>
    <cellStyle name="差_措施项目_01标段区间其他项目清单 2" xfId="639"/>
    <cellStyle name="差_措施项目_01标段区间其他项目清单 2 2" xfId="7134"/>
    <cellStyle name="差_措施项目_01标段区间其他项目清单 2 3" xfId="3390"/>
    <cellStyle name="差_措施项目_01标段区间其他项目清单 3" xfId="640"/>
    <cellStyle name="差_措施项目_01标段区间其他项目清单 3 2" xfId="7135"/>
    <cellStyle name="差_措施项目_01标段区间其他项目清单 3 3" xfId="3391"/>
    <cellStyle name="差_措施项目_0409清单-会展中心（格式完）" xfId="641"/>
    <cellStyle name="差_措施项目_0409清单-会展中心（格式完） 2" xfId="642"/>
    <cellStyle name="差_措施项目_0409清单-会展中心（格式完） 2 2" xfId="7136"/>
    <cellStyle name="差_措施项目_0409清单-会展中心（格式完） 2 3" xfId="5254"/>
    <cellStyle name="差_措施项目_0409清单-会展中心（格式完） 2 4" xfId="3392"/>
    <cellStyle name="差_措施项目_0409清单-会展中心（格式完） 3" xfId="643"/>
    <cellStyle name="差_措施项目_0409清单-会展中心（格式完） 3 2" xfId="7137"/>
    <cellStyle name="差_措施项目_0409清单-会展中心（格式完） 3 3" xfId="5255"/>
    <cellStyle name="差_措施项目_0409清单-会展中心（格式完） 3 4" xfId="3393"/>
    <cellStyle name="差_措施项目_0409清单-会展中心（格式完） 4" xfId="5253"/>
    <cellStyle name="差_措施项目_1" xfId="644"/>
    <cellStyle name="差_措施项目_1 2" xfId="645"/>
    <cellStyle name="差_措施项目_1 2 2" xfId="7138"/>
    <cellStyle name="差_措施项目_1 2 3" xfId="3394"/>
    <cellStyle name="差_措施项目_1 3" xfId="646"/>
    <cellStyle name="差_措施项目_1 3 2" xfId="7139"/>
    <cellStyle name="差_措施项目_1 3 3" xfId="3395"/>
    <cellStyle name="差_措施项目_1_01标段区间" xfId="647"/>
    <cellStyle name="差_措施项目_1_01标段区间 2" xfId="648"/>
    <cellStyle name="差_措施项目_1_01标段区间 2 2" xfId="7140"/>
    <cellStyle name="差_措施项目_1_01标段区间 2 3" xfId="5257"/>
    <cellStyle name="差_措施项目_1_01标段区间 2 4" xfId="3396"/>
    <cellStyle name="差_措施项目_1_01标段区间 3" xfId="649"/>
    <cellStyle name="差_措施项目_1_01标段区间 3 2" xfId="7141"/>
    <cellStyle name="差_措施项目_1_01标段区间 3 3" xfId="5258"/>
    <cellStyle name="差_措施项目_1_01标段区间 3 4" xfId="3397"/>
    <cellStyle name="差_措施项目_1_01标段区间 4" xfId="5256"/>
    <cellStyle name="差_措施项目_1_01标段区间其他项目清单" xfId="650"/>
    <cellStyle name="差_措施项目_1_01标段区间其他项目清单 2" xfId="651"/>
    <cellStyle name="差_措施项目_1_01标段区间其他项目清单 2 2" xfId="7142"/>
    <cellStyle name="差_措施项目_1_01标段区间其他项目清单 2 3" xfId="5260"/>
    <cellStyle name="差_措施项目_1_01标段区间其他项目清单 2 4" xfId="3398"/>
    <cellStyle name="差_措施项目_1_01标段区间其他项目清单 3" xfId="652"/>
    <cellStyle name="差_措施项目_1_01标段区间其他项目清单 3 2" xfId="7143"/>
    <cellStyle name="差_措施项目_1_01标段区间其他项目清单 3 3" xfId="5261"/>
    <cellStyle name="差_措施项目_1_01标段区间其他项目清单 3 4" xfId="3399"/>
    <cellStyle name="差_措施项目_1_01标段区间其他项目清单 4" xfId="5259"/>
    <cellStyle name="差_措施项目_1_材料暂估价表04" xfId="653"/>
    <cellStyle name="差_措施项目_1_材料暂估价表04 2" xfId="654"/>
    <cellStyle name="差_措施项目_1_材料暂估价表04 2 2" xfId="7144"/>
    <cellStyle name="差_措施项目_1_材料暂估价表04 2 3" xfId="5263"/>
    <cellStyle name="差_措施项目_1_材料暂估价表04 2 4" xfId="3400"/>
    <cellStyle name="差_措施项目_1_材料暂估价表04 3" xfId="655"/>
    <cellStyle name="差_措施项目_1_材料暂估价表04 3 2" xfId="7145"/>
    <cellStyle name="差_措施项目_1_材料暂估价表04 3 3" xfId="5264"/>
    <cellStyle name="差_措施项目_1_材料暂估价表04 3 4" xfId="3401"/>
    <cellStyle name="差_措施项目_1_材料暂估价表04 4" xfId="5262"/>
    <cellStyle name="差_措施项目_材料暂估价表04" xfId="656"/>
    <cellStyle name="差_措施项目_材料暂估价表04 2" xfId="657"/>
    <cellStyle name="差_措施项目_材料暂估价表04 2 2" xfId="7146"/>
    <cellStyle name="差_措施项目_材料暂估价表04 2 3" xfId="3402"/>
    <cellStyle name="差_措施项目_材料暂估价表04 3" xfId="658"/>
    <cellStyle name="差_措施项目_材料暂估价表04 3 2" xfId="7147"/>
    <cellStyle name="差_措施项目_材料暂估价表04 3 3" xfId="3403"/>
    <cellStyle name="差_措施项目_凯旋路停车场" xfId="659"/>
    <cellStyle name="差_措施项目_凯旋路停车场 2" xfId="660"/>
    <cellStyle name="差_措施项目_凯旋路停车场 2 2" xfId="7148"/>
    <cellStyle name="差_措施项目_凯旋路停车场 2 3" xfId="5266"/>
    <cellStyle name="差_措施项目_凯旋路停车场 2 4" xfId="3404"/>
    <cellStyle name="差_措施项目_凯旋路停车场 3" xfId="661"/>
    <cellStyle name="差_措施项目_凯旋路停车场 3 2" xfId="7149"/>
    <cellStyle name="差_措施项目_凯旋路停车场 3 3" xfId="5267"/>
    <cellStyle name="差_措施项目_凯旋路停车场 3 4" xfId="3405"/>
    <cellStyle name="差_措施项目_凯旋路停车场 4" xfId="5265"/>
    <cellStyle name="差_措施项目1" xfId="662"/>
    <cellStyle name="差_措施项目1 2" xfId="663"/>
    <cellStyle name="差_措施项目1 2 2" xfId="7150"/>
    <cellStyle name="差_措施项目1 2 3" xfId="5269"/>
    <cellStyle name="差_措施项目1 2 4" xfId="3406"/>
    <cellStyle name="差_措施项目1 3" xfId="664"/>
    <cellStyle name="差_措施项目1 3 2" xfId="7151"/>
    <cellStyle name="差_措施项目1 3 3" xfId="5270"/>
    <cellStyle name="差_措施项目1 3 4" xfId="3407"/>
    <cellStyle name="差_措施项目1 4" xfId="5268"/>
    <cellStyle name="差_措施项目2" xfId="665"/>
    <cellStyle name="差_措施项目2 2" xfId="666"/>
    <cellStyle name="差_措施项目2 2 2" xfId="7153"/>
    <cellStyle name="差_措施项目2 2 3" xfId="5272"/>
    <cellStyle name="差_措施项目2 2 4" xfId="3408"/>
    <cellStyle name="差_措施项目2 3" xfId="667"/>
    <cellStyle name="差_措施项目2 3 2" xfId="7154"/>
    <cellStyle name="差_措施项目2 3 3" xfId="5273"/>
    <cellStyle name="差_措施项目2 3 4" xfId="3409"/>
    <cellStyle name="差_措施项目2 4" xfId="5271"/>
    <cellStyle name="差_措施项目3" xfId="668"/>
    <cellStyle name="差_措施项目3 2" xfId="669"/>
    <cellStyle name="差_措施项目3 2 2" xfId="7155"/>
    <cellStyle name="差_措施项目3 2 3" xfId="5275"/>
    <cellStyle name="差_措施项目3 2 4" xfId="3410"/>
    <cellStyle name="差_措施项目3 3" xfId="670"/>
    <cellStyle name="差_措施项目3 3 2" xfId="7156"/>
    <cellStyle name="差_措施项目3 3 3" xfId="5276"/>
    <cellStyle name="差_措施项目3 3 4" xfId="3411"/>
    <cellStyle name="差_措施项目3 4" xfId="5274"/>
    <cellStyle name="差_电气模板" xfId="671"/>
    <cellStyle name="差_电气模板 2" xfId="672"/>
    <cellStyle name="差_电气模板 2 2" xfId="7157"/>
    <cellStyle name="差_电气模板 2 3" xfId="5278"/>
    <cellStyle name="差_电气模板 2 4" xfId="3412"/>
    <cellStyle name="差_电气模板 3" xfId="673"/>
    <cellStyle name="差_电气模板 3 2" xfId="7158"/>
    <cellStyle name="差_电气模板 3 3" xfId="5279"/>
    <cellStyle name="差_电气模板 3 4" xfId="3413"/>
    <cellStyle name="差_电气模板 4" xfId="5277"/>
    <cellStyle name="差_盾构2" xfId="674"/>
    <cellStyle name="差_盾构2 2" xfId="675"/>
    <cellStyle name="差_盾构2 2 2" xfId="7159"/>
    <cellStyle name="差_盾构2 2 3" xfId="3414"/>
    <cellStyle name="差_盾构2 3" xfId="676"/>
    <cellStyle name="差_盾构2 3 2" xfId="7160"/>
    <cellStyle name="差_盾构2 3 3" xfId="3415"/>
    <cellStyle name="差_多方案比较" xfId="677"/>
    <cellStyle name="差_多方案比较 2" xfId="678"/>
    <cellStyle name="差_多方案比较 2 2" xfId="7161"/>
    <cellStyle name="差_多方案比较 2 3" xfId="3416"/>
    <cellStyle name="差_多方案比较 3" xfId="679"/>
    <cellStyle name="差_多方案比较 3 2" xfId="7162"/>
    <cellStyle name="差_多方案比较 3 3" xfId="3417"/>
    <cellStyle name="差_二~市盾构区间 " xfId="680"/>
    <cellStyle name="差_二~市盾构区间  2" xfId="681"/>
    <cellStyle name="差_二~市盾构区间  2 2" xfId="7163"/>
    <cellStyle name="差_二~市盾构区间  2 3" xfId="5281"/>
    <cellStyle name="差_二~市盾构区间  2 4" xfId="3418"/>
    <cellStyle name="差_二~市盾构区间  3" xfId="682"/>
    <cellStyle name="差_二~市盾构区间  3 2" xfId="7164"/>
    <cellStyle name="差_二~市盾构区间  3 3" xfId="5282"/>
    <cellStyle name="差_二~市盾构区间  3 4" xfId="3419"/>
    <cellStyle name="差_二~市盾构区间  4" xfId="5280"/>
    <cellStyle name="差_二里沟东口站清单（补遗修改后08.12.30）" xfId="683"/>
    <cellStyle name="差_二里沟东口站清单（补遗修改后08.12.30） 2" xfId="684"/>
    <cellStyle name="差_二里沟东口站清单（补遗修改后08.12.30） 2 2" xfId="7165"/>
    <cellStyle name="差_二里沟东口站清单（补遗修改后08.12.30） 2 3" xfId="3420"/>
    <cellStyle name="差_二里沟东口站清单（补遗修改后08.12.30） 3" xfId="685"/>
    <cellStyle name="差_二里沟东口站清单（补遗修改后08.12.30） 3 2" xfId="7166"/>
    <cellStyle name="差_二里沟东口站清单（补遗修改后08.12.30） 3 3" xfId="3421"/>
    <cellStyle name="差_二里沟东口站清单指标" xfId="686"/>
    <cellStyle name="差_二里沟东口站清单指标 2" xfId="687"/>
    <cellStyle name="差_二里沟东口站清单指标 2 2" xfId="7167"/>
    <cellStyle name="差_二里沟东口站清单指标 2 3" xfId="3422"/>
    <cellStyle name="差_二里沟东口站清单指标 3" xfId="688"/>
    <cellStyle name="差_二里沟东口站清单指标 3 2" xfId="7168"/>
    <cellStyle name="差_二里沟东口站清单指标 3 3" xfId="3423"/>
    <cellStyle name="差_防火门1" xfId="689"/>
    <cellStyle name="差_防火门1 2" xfId="690"/>
    <cellStyle name="差_防火门1 2 2" xfId="7169"/>
    <cellStyle name="差_防火门1 2 3" xfId="5284"/>
    <cellStyle name="差_防火门1 2 4" xfId="3424"/>
    <cellStyle name="差_防火门1 3" xfId="691"/>
    <cellStyle name="差_防火门1 3 2" xfId="7170"/>
    <cellStyle name="差_防火门1 3 3" xfId="5285"/>
    <cellStyle name="差_防火门1 3 4" xfId="3425"/>
    <cellStyle name="差_防火门1 4" xfId="5283"/>
    <cellStyle name="差_房山线标底统计表2009.2.27" xfId="692"/>
    <cellStyle name="差_房山线标底统计表2009.2.27 2" xfId="693"/>
    <cellStyle name="差_房山线标底统计表2009.2.27 2 2" xfId="7171"/>
    <cellStyle name="差_房山线标底统计表2009.2.27 2 3" xfId="3426"/>
    <cellStyle name="差_房山线标底统计表2009.2.27 3" xfId="694"/>
    <cellStyle name="差_房山线标底统计表2009.2.27 3 2" xfId="7172"/>
    <cellStyle name="差_房山线标底统计表2009.2.27 3 3" xfId="3427"/>
    <cellStyle name="差_费率分析" xfId="695"/>
    <cellStyle name="差_费率分析 2" xfId="696"/>
    <cellStyle name="差_费率分析 2 2" xfId="7173"/>
    <cellStyle name="差_费率分析 2 3" xfId="5287"/>
    <cellStyle name="差_费率分析 2 4" xfId="3428"/>
    <cellStyle name="差_费率分析 3" xfId="697"/>
    <cellStyle name="差_费率分析 3 2" xfId="7174"/>
    <cellStyle name="差_费率分析 3 3" xfId="5288"/>
    <cellStyle name="差_费率分析 3 4" xfId="3429"/>
    <cellStyle name="差_费率分析 4" xfId="5286"/>
    <cellStyle name="差_风井" xfId="698"/>
    <cellStyle name="差_风井 2" xfId="699"/>
    <cellStyle name="差_风井 2 2" xfId="7175"/>
    <cellStyle name="差_风井 2 3" xfId="5290"/>
    <cellStyle name="差_风井 2 4" xfId="3430"/>
    <cellStyle name="差_风井 3" xfId="700"/>
    <cellStyle name="差_风井 3 2" xfId="7176"/>
    <cellStyle name="差_风井 3 3" xfId="5291"/>
    <cellStyle name="差_风井 3 4" xfId="3431"/>
    <cellStyle name="差_风井 4" xfId="5289"/>
    <cellStyle name="差_风井1" xfId="701"/>
    <cellStyle name="差_风井1 2" xfId="702"/>
    <cellStyle name="差_风井1 2 2" xfId="7177"/>
    <cellStyle name="差_风井1 2 3" xfId="3432"/>
    <cellStyle name="差_风井1 3" xfId="703"/>
    <cellStyle name="差_风井1 3 2" xfId="7178"/>
    <cellStyle name="差_风井1 3 3" xfId="3433"/>
    <cellStyle name="差_风井1_1" xfId="704"/>
    <cellStyle name="差_风井1_1 2" xfId="705"/>
    <cellStyle name="差_风井1_1 2 2" xfId="7179"/>
    <cellStyle name="差_风井1_1 2 3" xfId="5293"/>
    <cellStyle name="差_风井1_1 2 4" xfId="3434"/>
    <cellStyle name="差_风井1_1 3" xfId="706"/>
    <cellStyle name="差_风井1_1 3 2" xfId="7180"/>
    <cellStyle name="差_风井1_1 3 3" xfId="5294"/>
    <cellStyle name="差_风井1_1 3 4" xfId="3435"/>
    <cellStyle name="差_风井1_1 4" xfId="5292"/>
    <cellStyle name="差_复件 8号线南段标底汇报（最终2009.6.1调整完）" xfId="707"/>
    <cellStyle name="差_复件 8号线南段标底汇报（最终2009.6.1调整完） 2" xfId="708"/>
    <cellStyle name="差_复件 8号线南段标底汇报（最终2009.6.1调整完） 2 2" xfId="7181"/>
    <cellStyle name="差_复件 8号线南段标底汇报（最终2009.6.1调整完） 2 3" xfId="5296"/>
    <cellStyle name="差_复件 8号线南段标底汇报（最终2009.6.1调整完） 2 4" xfId="3436"/>
    <cellStyle name="差_复件 8号线南段标底汇报（最终2009.6.1调整完） 3" xfId="709"/>
    <cellStyle name="差_复件 8号线南段标底汇报（最终2009.6.1调整完） 3 2" xfId="7182"/>
    <cellStyle name="差_复件 8号线南段标底汇报（最终2009.6.1调整完） 3 3" xfId="5297"/>
    <cellStyle name="差_复件 8号线南段标底汇报（最终2009.6.1调整完） 3 4" xfId="3437"/>
    <cellStyle name="差_复件 8号线南段标底汇报（最终2009.6.1调整完） 4" xfId="5295"/>
    <cellStyle name="差_钢筋、型钢标底价格" xfId="710"/>
    <cellStyle name="差_钢筋、型钢标底价格 2" xfId="711"/>
    <cellStyle name="差_钢筋、型钢标底价格 2 2" xfId="7183"/>
    <cellStyle name="差_钢筋、型钢标底价格 2 3" xfId="5299"/>
    <cellStyle name="差_钢筋、型钢标底价格 2 4" xfId="3438"/>
    <cellStyle name="差_钢筋、型钢标底价格 3" xfId="712"/>
    <cellStyle name="差_钢筋、型钢标底价格 3 2" xfId="7184"/>
    <cellStyle name="差_钢筋、型钢标底价格 3 3" xfId="5300"/>
    <cellStyle name="差_钢筋、型钢标底价格 3 4" xfId="3439"/>
    <cellStyle name="差_钢筋、型钢标底价格 4" xfId="5298"/>
    <cellStyle name="差_给赵部长（标的统计表）" xfId="713"/>
    <cellStyle name="差_给赵部长（标的统计表） 2" xfId="714"/>
    <cellStyle name="差_给赵部长（标的统计表） 2 2" xfId="7185"/>
    <cellStyle name="差_给赵部长（标的统计表） 2 3" xfId="3440"/>
    <cellStyle name="差_给赵部长（标的统计表） 3" xfId="715"/>
    <cellStyle name="差_给赵部长（标的统计表） 3 2" xfId="7186"/>
    <cellStyle name="差_给赵部长（标的统计表） 3 3" xfId="3441"/>
    <cellStyle name="差_給赵部长标底统计表" xfId="716"/>
    <cellStyle name="差_給赵部长标底统计表 2" xfId="717"/>
    <cellStyle name="差_給赵部长标底统计表 2 2" xfId="7187"/>
    <cellStyle name="差_給赵部长标底统计表 2 3" xfId="3442"/>
    <cellStyle name="差_給赵部长标底统计表 3" xfId="718"/>
    <cellStyle name="差_給赵部长标底统计表 3 2" xfId="7188"/>
    <cellStyle name="差_給赵部长标底统计表 3 3" xfId="3443"/>
    <cellStyle name="差_黑～会盾构区间 " xfId="719"/>
    <cellStyle name="差_黑～会盾构区间  2" xfId="720"/>
    <cellStyle name="差_黑～会盾构区间  2 2" xfId="7189"/>
    <cellStyle name="差_黑～会盾构区间  2 3" xfId="5302"/>
    <cellStyle name="差_黑～会盾构区间  2 4" xfId="3444"/>
    <cellStyle name="差_黑～会盾构区间  3" xfId="721"/>
    <cellStyle name="差_黑～会盾构区间  3 2" xfId="7190"/>
    <cellStyle name="差_黑～会盾构区间  3 3" xfId="5303"/>
    <cellStyle name="差_黑～会盾构区间  3 4" xfId="3445"/>
    <cellStyle name="差_黑～会盾构区间  4" xfId="5301"/>
    <cellStyle name="差_汇总分析表5.18晚11" xfId="722"/>
    <cellStyle name="差_汇总分析表5.18晚11 2" xfId="723"/>
    <cellStyle name="差_汇总分析表5.18晚11 2 2" xfId="7191"/>
    <cellStyle name="差_汇总分析表5.18晚11 2 3" xfId="5305"/>
    <cellStyle name="差_汇总分析表5.18晚11 2 4" xfId="3446"/>
    <cellStyle name="差_汇总分析表5.18晚11 3" xfId="724"/>
    <cellStyle name="差_汇总分析表5.18晚11 3 2" xfId="7192"/>
    <cellStyle name="差_汇总分析表5.18晚11 3 3" xfId="5306"/>
    <cellStyle name="差_汇总分析表5.18晚11 3 4" xfId="3447"/>
    <cellStyle name="差_汇总分析表5.18晚11 4" xfId="5304"/>
    <cellStyle name="差_汇总分析表5.20" xfId="725"/>
    <cellStyle name="差_汇总分析表5.20 2" xfId="726"/>
    <cellStyle name="差_汇总分析表5.20 2 2" xfId="7193"/>
    <cellStyle name="差_汇总分析表5.20 2 3" xfId="5308"/>
    <cellStyle name="差_汇总分析表5.20 2 4" xfId="3448"/>
    <cellStyle name="差_汇总分析表5.20 3" xfId="727"/>
    <cellStyle name="差_汇总分析表5.20 3 2" xfId="7194"/>
    <cellStyle name="差_汇总分析表5.20 3 3" xfId="5309"/>
    <cellStyle name="差_汇总分析表5.20 3 4" xfId="3449"/>
    <cellStyle name="差_汇总分析表5.20 4" xfId="5307"/>
    <cellStyle name="差_汇总分析表5.20晚" xfId="728"/>
    <cellStyle name="差_汇总分析表5.20晚 2" xfId="729"/>
    <cellStyle name="差_汇总分析表5.20晚 2 2" xfId="7195"/>
    <cellStyle name="差_汇总分析表5.20晚 2 3" xfId="5311"/>
    <cellStyle name="差_汇总分析表5.20晚 2 4" xfId="3450"/>
    <cellStyle name="差_汇总分析表5.20晚 3" xfId="730"/>
    <cellStyle name="差_汇总分析表5.20晚 3 2" xfId="7196"/>
    <cellStyle name="差_汇总分析表5.20晚 3 3" xfId="5312"/>
    <cellStyle name="差_汇总分析表5.20晚 3 4" xfId="3451"/>
    <cellStyle name="差_汇总分析表5.20晚 4" xfId="5310"/>
    <cellStyle name="差_汇总分析表5.21(汇报）" xfId="731"/>
    <cellStyle name="差_汇总分析表5.21(汇报） 2" xfId="732"/>
    <cellStyle name="差_汇总分析表5.21(汇报） 2 2" xfId="7197"/>
    <cellStyle name="差_汇总分析表5.21(汇报） 2 3" xfId="5314"/>
    <cellStyle name="差_汇总分析表5.21(汇报） 2 4" xfId="3452"/>
    <cellStyle name="差_汇总分析表5.21(汇报） 3" xfId="733"/>
    <cellStyle name="差_汇总分析表5.21(汇报） 3 2" xfId="7198"/>
    <cellStyle name="差_汇总分析表5.21(汇报） 3 3" xfId="5315"/>
    <cellStyle name="差_汇总分析表5.21(汇报） 3 4" xfId="3453"/>
    <cellStyle name="差_汇总分析表5.21(汇报） 4" xfId="5313"/>
    <cellStyle name="差_会～黄盾构区间 " xfId="734"/>
    <cellStyle name="差_会～黄盾构区间  (2)" xfId="735"/>
    <cellStyle name="差_会～黄盾构区间  (2) 2" xfId="736"/>
    <cellStyle name="差_会～黄盾构区间  (2) 2 2" xfId="7199"/>
    <cellStyle name="差_会～黄盾构区间  (2) 2 3" xfId="5318"/>
    <cellStyle name="差_会～黄盾构区间  (2) 2 4" xfId="3454"/>
    <cellStyle name="差_会～黄盾构区间  (2) 3" xfId="737"/>
    <cellStyle name="差_会～黄盾构区间  (2) 3 2" xfId="7200"/>
    <cellStyle name="差_会～黄盾构区间  (2) 3 3" xfId="5319"/>
    <cellStyle name="差_会～黄盾构区间  (2) 3 4" xfId="3455"/>
    <cellStyle name="差_会～黄盾构区间  (2) 4" xfId="5317"/>
    <cellStyle name="差_会～黄盾构区间  2" xfId="738"/>
    <cellStyle name="差_会～黄盾构区间  2 2" xfId="7201"/>
    <cellStyle name="差_会～黄盾构区间  2 3" xfId="5320"/>
    <cellStyle name="差_会～黄盾构区间  2 4" xfId="3456"/>
    <cellStyle name="差_会～黄盾构区间  3" xfId="739"/>
    <cellStyle name="差_会～黄盾构区间  3 2" xfId="7202"/>
    <cellStyle name="差_会～黄盾构区间  3 3" xfId="5321"/>
    <cellStyle name="差_会～黄盾构区间  3 4" xfId="3457"/>
    <cellStyle name="差_会～黄盾构区间  4" xfId="740"/>
    <cellStyle name="差_会～黄盾构区间  4 2" xfId="7203"/>
    <cellStyle name="差_会～黄盾构区间  4 3" xfId="5322"/>
    <cellStyle name="差_会～黄盾构区间  4 4" xfId="3458"/>
    <cellStyle name="差_会～黄盾构区间  5" xfId="5316"/>
    <cellStyle name="差_机械" xfId="741"/>
    <cellStyle name="差_机械 2" xfId="742"/>
    <cellStyle name="差_机械 2 2" xfId="7204"/>
    <cellStyle name="差_机械 2 3" xfId="5324"/>
    <cellStyle name="差_机械 2 4" xfId="3459"/>
    <cellStyle name="差_机械 3" xfId="743"/>
    <cellStyle name="差_机械 3 2" xfId="7205"/>
    <cellStyle name="差_机械 3 3" xfId="5325"/>
    <cellStyle name="差_机械 3 4" xfId="3460"/>
    <cellStyle name="差_机械 4" xfId="5323"/>
    <cellStyle name="差_计算表" xfId="744"/>
    <cellStyle name="差_计算表 (2)" xfId="745"/>
    <cellStyle name="差_计算表 (2) 2" xfId="746"/>
    <cellStyle name="差_计算表 (2) 2 2" xfId="7206"/>
    <cellStyle name="差_计算表 (2) 2 3" xfId="5328"/>
    <cellStyle name="差_计算表 (2) 2 4" xfId="3461"/>
    <cellStyle name="差_计算表 (2) 3" xfId="747"/>
    <cellStyle name="差_计算表 (2) 3 2" xfId="7207"/>
    <cellStyle name="差_计算表 (2) 3 3" xfId="5329"/>
    <cellStyle name="差_计算表 (2) 3 4" xfId="3462"/>
    <cellStyle name="差_计算表 (2) 4" xfId="5327"/>
    <cellStyle name="差_计算表 2" xfId="748"/>
    <cellStyle name="差_计算表 2 2" xfId="7208"/>
    <cellStyle name="差_计算表 2 3" xfId="5330"/>
    <cellStyle name="差_计算表 2 4" xfId="3463"/>
    <cellStyle name="差_计算表 3" xfId="749"/>
    <cellStyle name="差_计算表 3 2" xfId="7209"/>
    <cellStyle name="差_计算表 3 3" xfId="5331"/>
    <cellStyle name="差_计算表 3 4" xfId="3464"/>
    <cellStyle name="差_计算表 4" xfId="750"/>
    <cellStyle name="差_计算表 4 2" xfId="7210"/>
    <cellStyle name="差_计算表 4 3" xfId="5332"/>
    <cellStyle name="差_计算表 4 4" xfId="3465"/>
    <cellStyle name="差_计算表 5" xfId="5326"/>
    <cellStyle name="差_甲供材料" xfId="751"/>
    <cellStyle name="差_甲供材料 2" xfId="752"/>
    <cellStyle name="差_甲供材料 2 2" xfId="7211"/>
    <cellStyle name="差_甲供材料 2 3" xfId="5334"/>
    <cellStyle name="差_甲供材料 2 4" xfId="3466"/>
    <cellStyle name="差_甲供材料 3" xfId="753"/>
    <cellStyle name="差_甲供材料 3 2" xfId="7212"/>
    <cellStyle name="差_甲供材料 3 3" xfId="5335"/>
    <cellStyle name="差_甲供材料 3 4" xfId="3467"/>
    <cellStyle name="差_甲供材料 4" xfId="5333"/>
    <cellStyle name="差_凯～西盾构区间" xfId="754"/>
    <cellStyle name="差_凯～西盾构区间 2" xfId="755"/>
    <cellStyle name="差_凯～西盾构区间 2 2" xfId="7213"/>
    <cellStyle name="差_凯～西盾构区间 2 3" xfId="5337"/>
    <cellStyle name="差_凯～西盾构区间 2 4" xfId="3468"/>
    <cellStyle name="差_凯～西盾构区间 3" xfId="756"/>
    <cellStyle name="差_凯～西盾构区间 3 2" xfId="7214"/>
    <cellStyle name="差_凯～西盾构区间 3 3" xfId="5338"/>
    <cellStyle name="差_凯～西盾构区间 3 4" xfId="3469"/>
    <cellStyle name="差_凯～西盾构区间 4" xfId="5336"/>
    <cellStyle name="差_凯旋路停车场" xfId="757"/>
    <cellStyle name="差_凯旋路停车场 2" xfId="758"/>
    <cellStyle name="差_凯旋路停车场 2 2" xfId="7215"/>
    <cellStyle name="差_凯旋路停车场 2 3" xfId="3470"/>
    <cellStyle name="差_凯旋路停车场 3" xfId="759"/>
    <cellStyle name="差_凯旋路停车场 3 2" xfId="7216"/>
    <cellStyle name="差_凯旋路停车场 3 3" xfId="3471"/>
    <cellStyle name="差_凯旋路站土建清单1" xfId="760"/>
    <cellStyle name="差_凯旋路站土建清单1 2" xfId="761"/>
    <cellStyle name="差_凯旋路站土建清单1 2 2" xfId="7217"/>
    <cellStyle name="差_凯旋路站土建清单1 2 3" xfId="3472"/>
    <cellStyle name="差_凯旋路站土建清单1 3" xfId="762"/>
    <cellStyle name="差_凯旋路站土建清单1 3 2" xfId="7218"/>
    <cellStyle name="差_凯旋路站土建清单1 3 3" xfId="3473"/>
    <cellStyle name="差_联络通道" xfId="763"/>
    <cellStyle name="差_联络通道 2" xfId="764"/>
    <cellStyle name="差_联络通道 2 2" xfId="7219"/>
    <cellStyle name="差_联络通道 2 3" xfId="5340"/>
    <cellStyle name="差_联络通道 2 4" xfId="3474"/>
    <cellStyle name="差_联络通道 3" xfId="765"/>
    <cellStyle name="差_联络通道 3 2" xfId="7220"/>
    <cellStyle name="差_联络通道 3 3" xfId="5341"/>
    <cellStyle name="差_联络通道 3 4" xfId="3475"/>
    <cellStyle name="差_联络通道 4" xfId="5339"/>
    <cellStyle name="差_联络通道1" xfId="766"/>
    <cellStyle name="差_联络通道1 2" xfId="767"/>
    <cellStyle name="差_联络通道1 2 2" xfId="7221"/>
    <cellStyle name="差_联络通道1 2 3" xfId="5343"/>
    <cellStyle name="差_联络通道1 2 4" xfId="3476"/>
    <cellStyle name="差_联络通道1 3" xfId="768"/>
    <cellStyle name="差_联络通道1 3 2" xfId="7222"/>
    <cellStyle name="差_联络通道1 3 3" xfId="5344"/>
    <cellStyle name="差_联络通道1 3 4" xfId="3477"/>
    <cellStyle name="差_联络通道1 4" xfId="5342"/>
    <cellStyle name="差_联络通道及泵房" xfId="769"/>
    <cellStyle name="差_联络通道及泵房 2" xfId="770"/>
    <cellStyle name="差_联络通道及泵房 2 2" xfId="771"/>
    <cellStyle name="差_联络通道及泵房 2 2 2" xfId="7223"/>
    <cellStyle name="差_联络通道及泵房 2 2 3" xfId="5347"/>
    <cellStyle name="差_联络通道及泵房 2 2 4" xfId="3478"/>
    <cellStyle name="差_联络通道及泵房 2 3" xfId="772"/>
    <cellStyle name="差_联络通道及泵房 2 3 2" xfId="7224"/>
    <cellStyle name="差_联络通道及泵房 2 3 3" xfId="5348"/>
    <cellStyle name="差_联络通道及泵房 2 3 4" xfId="3479"/>
    <cellStyle name="差_联络通道及泵房 2 4" xfId="5346"/>
    <cellStyle name="差_联络通道及泵房 3" xfId="773"/>
    <cellStyle name="差_联络通道及泵房 3 2" xfId="774"/>
    <cellStyle name="差_联络通道及泵房 3 2 2" xfId="7225"/>
    <cellStyle name="差_联络通道及泵房 3 2 3" xfId="5350"/>
    <cellStyle name="差_联络通道及泵房 3 2 4" xfId="3480"/>
    <cellStyle name="差_联络通道及泵房 3 3" xfId="775"/>
    <cellStyle name="差_联络通道及泵房 3 3 2" xfId="7226"/>
    <cellStyle name="差_联络通道及泵房 3 3 3" xfId="5351"/>
    <cellStyle name="差_联络通道及泵房 3 3 4" xfId="3481"/>
    <cellStyle name="差_联络通道及泵房 3 4" xfId="5349"/>
    <cellStyle name="差_联络通道及泵房 4" xfId="776"/>
    <cellStyle name="差_联络通道及泵房 4 2" xfId="7227"/>
    <cellStyle name="差_联络通道及泵房 4 3" xfId="5352"/>
    <cellStyle name="差_联络通道及泵房 4 4" xfId="3482"/>
    <cellStyle name="差_联络通道及泵房 5" xfId="777"/>
    <cellStyle name="差_联络通道及泵房 5 2" xfId="7228"/>
    <cellStyle name="差_联络通道及泵房 5 3" xfId="5353"/>
    <cellStyle name="差_联络通道及泵房 5 4" xfId="3483"/>
    <cellStyle name="差_联络通道及泵房 6" xfId="5345"/>
    <cellStyle name="差_联络通道及泵房_01标段区间" xfId="778"/>
    <cellStyle name="差_联络通道及泵房_01标段区间 2" xfId="779"/>
    <cellStyle name="差_联络通道及泵房_01标段区间 2 2" xfId="7229"/>
    <cellStyle name="差_联络通道及泵房_01标段区间 2 3" xfId="5355"/>
    <cellStyle name="差_联络通道及泵房_01标段区间 2 4" xfId="3484"/>
    <cellStyle name="差_联络通道及泵房_01标段区间 3" xfId="780"/>
    <cellStyle name="差_联络通道及泵房_01标段区间 3 2" xfId="7230"/>
    <cellStyle name="差_联络通道及泵房_01标段区间 3 3" xfId="5356"/>
    <cellStyle name="差_联络通道及泵房_01标段区间 3 4" xfId="3485"/>
    <cellStyle name="差_联络通道及泵房_01标段区间 4" xfId="5354"/>
    <cellStyle name="差_联络通道及泵房_02标段区间" xfId="781"/>
    <cellStyle name="差_联络通道及泵房_02标段区间 2" xfId="782"/>
    <cellStyle name="差_联络通道及泵房_02标段区间 2 2" xfId="7231"/>
    <cellStyle name="差_联络通道及泵房_02标段区间 2 3" xfId="3486"/>
    <cellStyle name="差_联络通道及泵房_02标段区间 3" xfId="783"/>
    <cellStyle name="差_联络通道及泵房_02标段区间 3 2" xfId="7232"/>
    <cellStyle name="差_联络通道及泵房_02标段区间 3 3" xfId="3487"/>
    <cellStyle name="差_联络通道及泵房_1" xfId="784"/>
    <cellStyle name="差_联络通道及泵房_1 2" xfId="785"/>
    <cellStyle name="差_联络通道及泵房_1 2 2" xfId="7233"/>
    <cellStyle name="差_联络通道及泵房_1 2 3" xfId="5358"/>
    <cellStyle name="差_联络通道及泵房_1 2 4" xfId="3488"/>
    <cellStyle name="差_联络通道及泵房_1 3" xfId="786"/>
    <cellStyle name="差_联络通道及泵房_1 3 2" xfId="7234"/>
    <cellStyle name="差_联络通道及泵房_1 3 3" xfId="5359"/>
    <cellStyle name="差_联络通道及泵房_1 3 4" xfId="3489"/>
    <cellStyle name="差_联络通道及泵房_1 4" xfId="5357"/>
    <cellStyle name="差_联络通道及泵房_联络通道及泵房" xfId="787"/>
    <cellStyle name="差_联络通道及泵房_联络通道及泵房 2" xfId="788"/>
    <cellStyle name="差_联络通道及泵房_联络通道及泵房 2 2" xfId="7235"/>
    <cellStyle name="差_联络通道及泵房_联络通道及泵房 2 3" xfId="5361"/>
    <cellStyle name="差_联络通道及泵房_联络通道及泵房 2 4" xfId="3490"/>
    <cellStyle name="差_联络通道及泵房_联络通道及泵房 3" xfId="789"/>
    <cellStyle name="差_联络通道及泵房_联络通道及泵房 3 2" xfId="7236"/>
    <cellStyle name="差_联络通道及泵房_联络通道及泵房 3 3" xfId="5362"/>
    <cellStyle name="差_联络通道及泵房_联络通道及泵房 3 4" xfId="3491"/>
    <cellStyle name="差_联络通道及泵房_联络通道及泵房 4" xfId="5360"/>
    <cellStyle name="差_联络通道及泵房1" xfId="790"/>
    <cellStyle name="差_联络通道及泵房1 2" xfId="791"/>
    <cellStyle name="差_联络通道及泵房1 2 2" xfId="7237"/>
    <cellStyle name="差_联络通道及泵房1 2 3" xfId="5364"/>
    <cellStyle name="差_联络通道及泵房1 2 4" xfId="3492"/>
    <cellStyle name="差_联络通道及泵房1 3" xfId="792"/>
    <cellStyle name="差_联络通道及泵房1 3 2" xfId="7238"/>
    <cellStyle name="差_联络通道及泵房1 3 3" xfId="5365"/>
    <cellStyle name="差_联络通道及泵房1 3 4" xfId="3493"/>
    <cellStyle name="差_联络通道及泵房1 4" xfId="5363"/>
    <cellStyle name="差_联络通道及泵房2" xfId="793"/>
    <cellStyle name="差_联络通道及泵房2 2" xfId="794"/>
    <cellStyle name="差_联络通道及泵房2 2 2" xfId="7239"/>
    <cellStyle name="差_联络通道及泵房2 2 3" xfId="5367"/>
    <cellStyle name="差_联络通道及泵房2 2 4" xfId="3494"/>
    <cellStyle name="差_联络通道及泵房2 3" xfId="795"/>
    <cellStyle name="差_联络通道及泵房2 3 2" xfId="7240"/>
    <cellStyle name="差_联络通道及泵房2 3 3" xfId="5368"/>
    <cellStyle name="差_联络通道及泵房2 3 4" xfId="3495"/>
    <cellStyle name="差_联络通道及泵房2 4" xfId="5366"/>
    <cellStyle name="差_联络线" xfId="796"/>
    <cellStyle name="差_联络线 2" xfId="797"/>
    <cellStyle name="差_联络线 2 2" xfId="7241"/>
    <cellStyle name="差_联络线 2 3" xfId="5370"/>
    <cellStyle name="差_联络线 2 4" xfId="3496"/>
    <cellStyle name="差_联络线 3" xfId="798"/>
    <cellStyle name="差_联络线 3 2" xfId="7242"/>
    <cellStyle name="差_联络线 3 3" xfId="5371"/>
    <cellStyle name="差_联络线 3 4" xfId="3497"/>
    <cellStyle name="差_联络线 4" xfId="5369"/>
    <cellStyle name="差_明挖(盖挖)车站主体" xfId="799"/>
    <cellStyle name="差_明挖(盖挖)车站主体 2" xfId="800"/>
    <cellStyle name="差_明挖(盖挖)车站主体 2 2" xfId="7243"/>
    <cellStyle name="差_明挖(盖挖)车站主体 2 3" xfId="5373"/>
    <cellStyle name="差_明挖(盖挖)车站主体 2 4" xfId="3498"/>
    <cellStyle name="差_明挖(盖挖)车站主体 3" xfId="801"/>
    <cellStyle name="差_明挖(盖挖)车站主体 3 2" xfId="7244"/>
    <cellStyle name="差_明挖(盖挖)车站主体 3 3" xfId="5374"/>
    <cellStyle name="差_明挖(盖挖)车站主体 3 4" xfId="3499"/>
    <cellStyle name="差_明挖(盖挖)车站主体 4" xfId="5372"/>
    <cellStyle name="差_明挖车站" xfId="802"/>
    <cellStyle name="差_明挖车站 2" xfId="803"/>
    <cellStyle name="差_明挖车站 2 2" xfId="7245"/>
    <cellStyle name="差_明挖车站 2 3" xfId="3500"/>
    <cellStyle name="差_明挖车站 3" xfId="804"/>
    <cellStyle name="差_明挖车站 3 2" xfId="7246"/>
    <cellStyle name="差_明挖车站 3 3" xfId="3501"/>
    <cellStyle name="差_明挖区间" xfId="805"/>
    <cellStyle name="差_明挖区间 2" xfId="806"/>
    <cellStyle name="差_明挖区间 2 2" xfId="7247"/>
    <cellStyle name="差_明挖区间 2 3" xfId="3502"/>
    <cellStyle name="差_明挖区间 3" xfId="807"/>
    <cellStyle name="差_明挖区间 3 2" xfId="7248"/>
    <cellStyle name="差_明挖区间 3 3" xfId="3503"/>
    <cellStyle name="差_七号线清单模板09.06.08" xfId="808"/>
    <cellStyle name="差_七号线清单模板09.06.08 2" xfId="809"/>
    <cellStyle name="差_七号线清单模板09.06.08 2 2" xfId="7249"/>
    <cellStyle name="差_七号线清单模板09.06.08 2 3" xfId="5376"/>
    <cellStyle name="差_七号线清单模板09.06.08 2 4" xfId="3504"/>
    <cellStyle name="差_七号线清单模板09.06.08 3" xfId="810"/>
    <cellStyle name="差_七号线清单模板09.06.08 3 2" xfId="7250"/>
    <cellStyle name="差_七号线清单模板09.06.08 3 3" xfId="5377"/>
    <cellStyle name="差_七号线清单模板09.06.08 3 4" xfId="3505"/>
    <cellStyle name="差_七号线清单模板09.06.08 4" xfId="5375"/>
    <cellStyle name="差_其他" xfId="811"/>
    <cellStyle name="差_其他 2" xfId="812"/>
    <cellStyle name="差_其他 2 2" xfId="7251"/>
    <cellStyle name="差_其他 2 3" xfId="5379"/>
    <cellStyle name="差_其他 2 4" xfId="3506"/>
    <cellStyle name="差_其他 3" xfId="813"/>
    <cellStyle name="差_其他 3 2" xfId="7252"/>
    <cellStyle name="差_其他 3 3" xfId="5380"/>
    <cellStyle name="差_其他 3 4" xfId="3507"/>
    <cellStyle name="差_其他 4" xfId="5378"/>
    <cellStyle name="差_其他材料选价" xfId="814"/>
    <cellStyle name="差_其他材料选价 2" xfId="815"/>
    <cellStyle name="差_其他材料选价 2 2" xfId="7253"/>
    <cellStyle name="差_其他材料选价 2 3" xfId="5382"/>
    <cellStyle name="差_其他材料选价 2 4" xfId="3508"/>
    <cellStyle name="差_其他材料选价 3" xfId="816"/>
    <cellStyle name="差_其他材料选价 3 2" xfId="7254"/>
    <cellStyle name="差_其他材料选价 3 3" xfId="5383"/>
    <cellStyle name="差_其他材料选价 3 4" xfId="3509"/>
    <cellStyle name="差_其他材料选价 4" xfId="5381"/>
    <cellStyle name="差_其他项目" xfId="817"/>
    <cellStyle name="差_其他项目 2" xfId="818"/>
    <cellStyle name="差_其他项目 2 2" xfId="7255"/>
    <cellStyle name="差_其他项目 2 3" xfId="5385"/>
    <cellStyle name="差_其他项目 2 4" xfId="3510"/>
    <cellStyle name="差_其他项目 3" xfId="819"/>
    <cellStyle name="差_其他项目 3 2" xfId="7256"/>
    <cellStyle name="差_其他项目 3 3" xfId="5386"/>
    <cellStyle name="差_其他项目 3 4" xfId="3511"/>
    <cellStyle name="差_其他项目 4" xfId="5384"/>
    <cellStyle name="差_秦～桐盾构区间" xfId="820"/>
    <cellStyle name="差_秦～桐盾构区间 " xfId="821"/>
    <cellStyle name="差_秦～桐盾构区间  (2)" xfId="822"/>
    <cellStyle name="差_秦～桐盾构区间  (2) 2" xfId="823"/>
    <cellStyle name="差_秦～桐盾构区间  (2) 2 2" xfId="7257"/>
    <cellStyle name="差_秦～桐盾构区间  (2) 2 3" xfId="5390"/>
    <cellStyle name="差_秦～桐盾构区间  (2) 2 4" xfId="3512"/>
    <cellStyle name="差_秦～桐盾构区间  (2) 3" xfId="824"/>
    <cellStyle name="差_秦～桐盾构区间  (2) 3 2" xfId="7258"/>
    <cellStyle name="差_秦～桐盾构区间  (2) 3 3" xfId="5391"/>
    <cellStyle name="差_秦～桐盾构区间  (2) 3 4" xfId="3513"/>
    <cellStyle name="差_秦～桐盾构区间  (2) 4" xfId="5389"/>
    <cellStyle name="差_秦～桐盾构区间  2" xfId="825"/>
    <cellStyle name="差_秦～桐盾构区间  2 2" xfId="7259"/>
    <cellStyle name="差_秦～桐盾构区间  2 3" xfId="5392"/>
    <cellStyle name="差_秦～桐盾构区间  2 4" xfId="3514"/>
    <cellStyle name="差_秦～桐盾构区间  3" xfId="826"/>
    <cellStyle name="差_秦～桐盾构区间  3 2" xfId="7260"/>
    <cellStyle name="差_秦～桐盾构区间  3 3" xfId="5393"/>
    <cellStyle name="差_秦～桐盾构区间  3 4" xfId="3515"/>
    <cellStyle name="差_秦～桐盾构区间  4" xfId="827"/>
    <cellStyle name="差_秦～桐盾构区间  4 2" xfId="7261"/>
    <cellStyle name="差_秦～桐盾构区间  4 3" xfId="5394"/>
    <cellStyle name="差_秦～桐盾构区间  4 4" xfId="3516"/>
    <cellStyle name="差_秦～桐盾构区间  5" xfId="5388"/>
    <cellStyle name="差_秦～桐盾构区间 2" xfId="828"/>
    <cellStyle name="差_秦～桐盾构区间 2 2" xfId="7262"/>
    <cellStyle name="差_秦～桐盾构区间 2 3" xfId="5395"/>
    <cellStyle name="差_秦～桐盾构区间 2 4" xfId="3517"/>
    <cellStyle name="差_秦～桐盾构区间 3" xfId="829"/>
    <cellStyle name="差_秦～桐盾构区间 3 2" xfId="7263"/>
    <cellStyle name="差_秦～桐盾构区间 3 3" xfId="5396"/>
    <cellStyle name="差_秦～桐盾构区间 3 4" xfId="3518"/>
    <cellStyle name="差_秦～桐盾构区间 4" xfId="830"/>
    <cellStyle name="差_秦～桐盾构区间 4 2" xfId="7264"/>
    <cellStyle name="差_秦～桐盾构区间 4 3" xfId="5397"/>
    <cellStyle name="差_秦～桐盾构区间 4 4" xfId="3519"/>
    <cellStyle name="差_秦～桐盾构区间 5" xfId="5387"/>
    <cellStyle name="差_秦岭路站清单表" xfId="831"/>
    <cellStyle name="差_秦岭路站清单表 2" xfId="832"/>
    <cellStyle name="差_秦岭路站清单表 2 2" xfId="7265"/>
    <cellStyle name="差_秦岭路站清单表 2 3" xfId="5399"/>
    <cellStyle name="差_秦岭路站清单表 2 4" xfId="3520"/>
    <cellStyle name="差_秦岭路站清单表 3" xfId="833"/>
    <cellStyle name="差_秦岭路站清单表 3 2" xfId="7266"/>
    <cellStyle name="差_秦岭路站清单表 3 3" xfId="5400"/>
    <cellStyle name="差_秦岭路站清单表 3 4" xfId="3521"/>
    <cellStyle name="差_秦岭路站清单表 4" xfId="5398"/>
    <cellStyle name="差_秦岭路站清单表3" xfId="834"/>
    <cellStyle name="差_秦岭路站清单表3 2" xfId="835"/>
    <cellStyle name="差_秦岭路站清单表3 2 2" xfId="7267"/>
    <cellStyle name="差_秦岭路站清单表3 2 3" xfId="5402"/>
    <cellStyle name="差_秦岭路站清单表3 2 4" xfId="3522"/>
    <cellStyle name="差_秦岭路站清单表3 3" xfId="836"/>
    <cellStyle name="差_秦岭路站清单表3 3 2" xfId="7268"/>
    <cellStyle name="差_秦岭路站清单表3 3 3" xfId="5403"/>
    <cellStyle name="差_秦岭路站清单表3 3 4" xfId="3523"/>
    <cellStyle name="差_秦岭路站清单表3 4" xfId="5401"/>
    <cellStyle name="差_区间主体" xfId="837"/>
    <cellStyle name="差_区间主体 " xfId="838"/>
    <cellStyle name="差_区间主体  2" xfId="839"/>
    <cellStyle name="差_区间主体  2 2" xfId="7269"/>
    <cellStyle name="差_区间主体  2 3" xfId="5405"/>
    <cellStyle name="差_区间主体  2 4" xfId="3524"/>
    <cellStyle name="差_区间主体  3" xfId="840"/>
    <cellStyle name="差_区间主体  3 2" xfId="7270"/>
    <cellStyle name="差_区间主体  3 3" xfId="5406"/>
    <cellStyle name="差_区间主体  3 4" xfId="3525"/>
    <cellStyle name="差_区间主体  4" xfId="5404"/>
    <cellStyle name="差_区间主体 2" xfId="841"/>
    <cellStyle name="差_区间主体 2 2" xfId="7271"/>
    <cellStyle name="差_区间主体 2 3" xfId="3526"/>
    <cellStyle name="差_区间主体 3" xfId="842"/>
    <cellStyle name="差_区间主体 3 2" xfId="7272"/>
    <cellStyle name="差_区间主体 3 3" xfId="3527"/>
    <cellStyle name="差_区间主体 4" xfId="843"/>
    <cellStyle name="差_区间主体 4 2" xfId="7273"/>
    <cellStyle name="差_区间主体 4 3" xfId="3528"/>
    <cellStyle name="差_区间主体_联络通道及泵房" xfId="844"/>
    <cellStyle name="差_区间主体_联络通道及泵房 2" xfId="845"/>
    <cellStyle name="差_区间主体_联络通道及泵房 2 2" xfId="7274"/>
    <cellStyle name="差_区间主体_联络通道及泵房 2 3" xfId="5408"/>
    <cellStyle name="差_区间主体_联络通道及泵房 2 4" xfId="3529"/>
    <cellStyle name="差_区间主体_联络通道及泵房 3" xfId="846"/>
    <cellStyle name="差_区间主体_联络通道及泵房 3 2" xfId="7275"/>
    <cellStyle name="差_区间主体_联络通道及泵房 3 3" xfId="5409"/>
    <cellStyle name="差_区间主体_联络通道及泵房 3 4" xfId="3530"/>
    <cellStyle name="差_区间主体_联络通道及泵房 4" xfId="5407"/>
    <cellStyle name="差_人才机" xfId="847"/>
    <cellStyle name="差_人才机 2" xfId="848"/>
    <cellStyle name="差_人才机 2 2" xfId="7276"/>
    <cellStyle name="差_人才机 2 3" xfId="5411"/>
    <cellStyle name="差_人才机 2 4" xfId="3531"/>
    <cellStyle name="差_人才机 3" xfId="849"/>
    <cellStyle name="差_人才机 3 2" xfId="7277"/>
    <cellStyle name="差_人才机 3 3" xfId="5412"/>
    <cellStyle name="差_人才机 3 4" xfId="3532"/>
    <cellStyle name="差_人才机 4" xfId="5410"/>
    <cellStyle name="差_人材机汇总表(总)--李宪金" xfId="850"/>
    <cellStyle name="差_人材机汇总表(总)--李宪金 2" xfId="851"/>
    <cellStyle name="差_人材机汇总表(总)--李宪金 2 2" xfId="7278"/>
    <cellStyle name="差_人材机汇总表(总)--李宪金 2 3" xfId="3533"/>
    <cellStyle name="差_人材机汇总表(总)--李宪金 3" xfId="852"/>
    <cellStyle name="差_人材机汇总表(总)--李宪金 3 2" xfId="7279"/>
    <cellStyle name="差_人材机汇总表(总)--李宪金 3 3" xfId="3534"/>
    <cellStyle name="差_三标八折、全费汇总表" xfId="853"/>
    <cellStyle name="差_三标八折、全费汇总表 2" xfId="854"/>
    <cellStyle name="差_三标八折、全费汇总表 2 2" xfId="7280"/>
    <cellStyle name="差_三标八折、全费汇总表 2 3" xfId="5414"/>
    <cellStyle name="差_三标八折、全费汇总表 2 4" xfId="3535"/>
    <cellStyle name="差_三标八折、全费汇总表 3" xfId="855"/>
    <cellStyle name="差_三标八折、全费汇总表 3 2" xfId="7281"/>
    <cellStyle name="差_三标八折、全费汇总表 3 3" xfId="5415"/>
    <cellStyle name="差_三标八折、全费汇总表 3 4" xfId="3536"/>
    <cellStyle name="差_三标八折、全费汇总表 4" xfId="5413"/>
    <cellStyle name="差_疏散平台" xfId="856"/>
    <cellStyle name="差_疏散平台 2" xfId="857"/>
    <cellStyle name="差_疏散平台 2 2" xfId="858"/>
    <cellStyle name="差_疏散平台 2 2 2" xfId="7282"/>
    <cellStyle name="差_疏散平台 2 2 3" xfId="5418"/>
    <cellStyle name="差_疏散平台 2 2 4" xfId="3537"/>
    <cellStyle name="差_疏散平台 2 3" xfId="859"/>
    <cellStyle name="差_疏散平台 2 3 2" xfId="7283"/>
    <cellStyle name="差_疏散平台 2 3 3" xfId="5419"/>
    <cellStyle name="差_疏散平台 2 3 4" xfId="3538"/>
    <cellStyle name="差_疏散平台 2 4" xfId="5417"/>
    <cellStyle name="差_疏散平台 3" xfId="860"/>
    <cellStyle name="差_疏散平台 3 2" xfId="7284"/>
    <cellStyle name="差_疏散平台 3 3" xfId="5420"/>
    <cellStyle name="差_疏散平台 3 4" xfId="3539"/>
    <cellStyle name="差_疏散平台 4" xfId="861"/>
    <cellStyle name="差_疏散平台 4 2" xfId="7285"/>
    <cellStyle name="差_疏散平台 4 3" xfId="5421"/>
    <cellStyle name="差_疏散平台 4 4" xfId="3540"/>
    <cellStyle name="差_疏散平台 5" xfId="5416"/>
    <cellStyle name="差_疏散平台1" xfId="862"/>
    <cellStyle name="差_疏散平台1 2" xfId="863"/>
    <cellStyle name="差_疏散平台1 2 2" xfId="7286"/>
    <cellStyle name="差_疏散平台1 2 3" xfId="5423"/>
    <cellStyle name="差_疏散平台1 2 4" xfId="3541"/>
    <cellStyle name="差_疏散平台1 3" xfId="864"/>
    <cellStyle name="差_疏散平台1 3 2" xfId="7287"/>
    <cellStyle name="差_疏散平台1 3 3" xfId="5424"/>
    <cellStyle name="差_疏散平台1 3 4" xfId="3542"/>
    <cellStyle name="差_疏散平台1 4" xfId="5422"/>
    <cellStyle name="差_疏散平台2" xfId="865"/>
    <cellStyle name="差_疏散平台2 2" xfId="866"/>
    <cellStyle name="差_疏散平台2 2 2" xfId="7288"/>
    <cellStyle name="差_疏散平台2 2 3" xfId="5426"/>
    <cellStyle name="差_疏散平台2 2 4" xfId="3543"/>
    <cellStyle name="差_疏散平台2 3" xfId="867"/>
    <cellStyle name="差_疏散平台2 3 2" xfId="7289"/>
    <cellStyle name="差_疏散平台2 3 3" xfId="5427"/>
    <cellStyle name="差_疏散平台2 3 4" xfId="3544"/>
    <cellStyle name="差_疏散平台2 4" xfId="5425"/>
    <cellStyle name="差_疏散平台3" xfId="868"/>
    <cellStyle name="差_疏散平台3 2" xfId="869"/>
    <cellStyle name="差_疏散平台3 2 2" xfId="7290"/>
    <cellStyle name="差_疏散平台3 2 3" xfId="5429"/>
    <cellStyle name="差_疏散平台3 2 4" xfId="3545"/>
    <cellStyle name="差_疏散平台3 3" xfId="870"/>
    <cellStyle name="差_疏散平台3 3 2" xfId="7291"/>
    <cellStyle name="差_疏散平台3 3 3" xfId="5430"/>
    <cellStyle name="差_疏散平台3 3 4" xfId="3546"/>
    <cellStyle name="差_疏散平台3 4" xfId="5428"/>
    <cellStyle name="差_疏散平台4" xfId="871"/>
    <cellStyle name="差_疏散平台4 2" xfId="872"/>
    <cellStyle name="差_疏散平台4 2 2" xfId="7292"/>
    <cellStyle name="差_疏散平台4 2 3" xfId="5432"/>
    <cellStyle name="差_疏散平台4 2 4" xfId="3547"/>
    <cellStyle name="差_疏散平台4 3" xfId="873"/>
    <cellStyle name="差_疏散平台4 3 2" xfId="7293"/>
    <cellStyle name="差_疏散平台4 3 3" xfId="5433"/>
    <cellStyle name="差_疏散平台4 3 4" xfId="3548"/>
    <cellStyle name="差_疏散平台4 4" xfId="5431"/>
    <cellStyle name="差_桐～碧盾构区间 " xfId="874"/>
    <cellStyle name="差_桐～碧盾构区间  2" xfId="875"/>
    <cellStyle name="差_桐～碧盾构区间  2 2" xfId="7294"/>
    <cellStyle name="差_桐～碧盾构区间  2 3" xfId="5435"/>
    <cellStyle name="差_桐～碧盾构区间  2 4" xfId="3549"/>
    <cellStyle name="差_桐～碧盾构区间  3" xfId="876"/>
    <cellStyle name="差_桐～碧盾构区间  3 2" xfId="7295"/>
    <cellStyle name="差_桐～碧盾构区间  3 3" xfId="5436"/>
    <cellStyle name="差_桐～碧盾构区间  3 4" xfId="3550"/>
    <cellStyle name="差_桐～碧盾构区间  4" xfId="5434"/>
    <cellStyle name="差_桐柏路站清单表" xfId="877"/>
    <cellStyle name="差_桐柏路站清单表 2" xfId="878"/>
    <cellStyle name="差_桐柏路站清单表 2 2" xfId="7296"/>
    <cellStyle name="差_桐柏路站清单表 2 3" xfId="5438"/>
    <cellStyle name="差_桐柏路站清单表 2 4" xfId="3551"/>
    <cellStyle name="差_桐柏路站清单表 3" xfId="879"/>
    <cellStyle name="差_桐柏路站清单表 3 2" xfId="7297"/>
    <cellStyle name="差_桐柏路站清单表 3 3" xfId="5439"/>
    <cellStyle name="差_桐柏路站清单表 3 4" xfId="3552"/>
    <cellStyle name="差_桐柏路站清单表 4" xfId="5437"/>
    <cellStyle name="差_桐柏路站清单表4" xfId="880"/>
    <cellStyle name="差_桐柏路站清单表4 2" xfId="881"/>
    <cellStyle name="差_桐柏路站清单表4 2 2" xfId="7298"/>
    <cellStyle name="差_桐柏路站清单表4 2 3" xfId="5441"/>
    <cellStyle name="差_桐柏路站清单表4 2 4" xfId="3553"/>
    <cellStyle name="差_桐柏路站清单表4 3" xfId="882"/>
    <cellStyle name="差_桐柏路站清单表4 3 2" xfId="7299"/>
    <cellStyle name="差_桐柏路站清单表4 3 3" xfId="5442"/>
    <cellStyle name="差_桐柏路站清单表4 3 4" xfId="3554"/>
    <cellStyle name="差_桐柏路站清单表4 4" xfId="5440"/>
    <cellStyle name="差_砼、钢筋、钢结构、砌体、土方所占比例" xfId="883"/>
    <cellStyle name="差_砼、钢筋、钢结构、砌体、土方所占比例 2" xfId="884"/>
    <cellStyle name="差_砼、钢筋、钢结构、砌体、土方所占比例 2 2" xfId="7300"/>
    <cellStyle name="差_砼、钢筋、钢结构、砌体、土方所占比例 2 3" xfId="5444"/>
    <cellStyle name="差_砼、钢筋、钢结构、砌体、土方所占比例 2 4" xfId="3555"/>
    <cellStyle name="差_砼、钢筋、钢结构、砌体、土方所占比例 3" xfId="885"/>
    <cellStyle name="差_砼、钢筋、钢结构、砌体、土方所占比例 3 2" xfId="7301"/>
    <cellStyle name="差_砼、钢筋、钢结构、砌体、土方所占比例 3 3" xfId="5445"/>
    <cellStyle name="差_砼、钢筋、钢结构、砌体、土方所占比例 3 4" xfId="3556"/>
    <cellStyle name="差_砼、钢筋、钢结构、砌体、土方所占比例 4" xfId="5443"/>
    <cellStyle name="差_望京西站（3）" xfId="886"/>
    <cellStyle name="差_望京西站（3） 2" xfId="887"/>
    <cellStyle name="差_望京西站（3） 2 2" xfId="7302"/>
    <cellStyle name="差_望京西站（3） 2 3" xfId="3557"/>
    <cellStyle name="差_望京西站（3） 3" xfId="888"/>
    <cellStyle name="差_望京西站（3） 3 2" xfId="7303"/>
    <cellStyle name="差_望京西站（3） 3 3" xfId="3558"/>
    <cellStyle name="差_望京西站（4）" xfId="889"/>
    <cellStyle name="差_望京西站（4） 2" xfId="890"/>
    <cellStyle name="差_望京西站（4） 2 2" xfId="7304"/>
    <cellStyle name="差_望京西站（4） 2 3" xfId="3559"/>
    <cellStyle name="差_望京西站（4） 3" xfId="891"/>
    <cellStyle name="差_望京西站（4） 3 2" xfId="7305"/>
    <cellStyle name="差_望京西站（4） 3 3" xfId="3560"/>
    <cellStyle name="差_无连接 香江北路站" xfId="892"/>
    <cellStyle name="差_无连接 香江北路站 2" xfId="893"/>
    <cellStyle name="差_无连接 香江北路站 2 2" xfId="7306"/>
    <cellStyle name="差_无连接 香江北路站 2 3" xfId="5447"/>
    <cellStyle name="差_无连接 香江北路站 2 4" xfId="3561"/>
    <cellStyle name="差_无连接 香江北路站 3" xfId="894"/>
    <cellStyle name="差_无连接 香江北路站 3 2" xfId="7307"/>
    <cellStyle name="差_无连接 香江北路站 3 3" xfId="5448"/>
    <cellStyle name="差_无连接 香江北路站 3 4" xfId="3562"/>
    <cellStyle name="差_无连接 香江北路站 4" xfId="5446"/>
    <cellStyle name="差_西安地铁(电气)2008.7.11" xfId="895"/>
    <cellStyle name="差_西安地铁(电气)2008.7.11 2" xfId="896"/>
    <cellStyle name="差_西安地铁(电气)2008.7.11 2 2" xfId="7308"/>
    <cellStyle name="差_西安地铁(电气)2008.7.11 2 3" xfId="5450"/>
    <cellStyle name="差_西安地铁(电气)2008.7.11 2 4" xfId="3563"/>
    <cellStyle name="差_西安地铁(电气)2008.7.11 3" xfId="897"/>
    <cellStyle name="差_西安地铁(电气)2008.7.11 3 2" xfId="7309"/>
    <cellStyle name="差_西安地铁(电气)2008.7.11 3 3" xfId="5451"/>
    <cellStyle name="差_西安地铁(电气)2008.7.11 3 4" xfId="3564"/>
    <cellStyle name="差_西安地铁(电气)2008.7.11 4" xfId="5449"/>
    <cellStyle name="差_西郊线标底汇报（最终版）" xfId="898"/>
    <cellStyle name="差_西郊线标底汇报（最终版） 2" xfId="899"/>
    <cellStyle name="差_西郊线标底汇报（最终版） 2 2" xfId="7310"/>
    <cellStyle name="差_西郊线标底汇报（最终版） 2 3" xfId="5453"/>
    <cellStyle name="差_西郊线标底汇报（最终版） 2 4" xfId="3565"/>
    <cellStyle name="差_西郊线标底汇报（最终版） 3" xfId="900"/>
    <cellStyle name="差_西郊线标底汇报（最终版） 3 2" xfId="7311"/>
    <cellStyle name="差_西郊线标底汇报（最终版） 3 3" xfId="5454"/>
    <cellStyle name="差_西郊线标底汇报（最终版） 3 4" xfId="3566"/>
    <cellStyle name="差_西郊线标底汇报（最终版） 4" xfId="5452"/>
    <cellStyle name="差_西郊线人才机09.5.7" xfId="901"/>
    <cellStyle name="差_西郊线人才机09.5.7 2" xfId="902"/>
    <cellStyle name="差_西郊线人才机09.5.7 2 2" xfId="7312"/>
    <cellStyle name="差_西郊线人才机09.5.7 2 3" xfId="5456"/>
    <cellStyle name="差_西郊线人才机09.5.7 2 4" xfId="3567"/>
    <cellStyle name="差_西郊线人才机09.5.7 3" xfId="903"/>
    <cellStyle name="差_西郊线人才机09.5.7 3 2" xfId="7313"/>
    <cellStyle name="差_西郊线人才机09.5.7 3 3" xfId="5457"/>
    <cellStyle name="差_西郊线人才机09.5.7 3 4" xfId="3568"/>
    <cellStyle name="差_西郊线人才机09.5.7 4" xfId="5455"/>
    <cellStyle name="差_西三环站土建清单 2" xfId="904"/>
    <cellStyle name="差_西三环站土建清单 2 2" xfId="905"/>
    <cellStyle name="差_西三环站土建清单 2 2 2" xfId="7314"/>
    <cellStyle name="差_西三环站土建清单 2 2 3" xfId="3569"/>
    <cellStyle name="差_西三环站土建清单 2 3" xfId="906"/>
    <cellStyle name="差_西三环站土建清单 2 3 2" xfId="7315"/>
    <cellStyle name="差_西三环站土建清单 2 3 3" xfId="3570"/>
    <cellStyle name="差_郑~二盾构区间 " xfId="907"/>
    <cellStyle name="差_郑~二盾构区间  2" xfId="908"/>
    <cellStyle name="差_郑~二盾构区间  2 2" xfId="7316"/>
    <cellStyle name="差_郑~二盾构区间  2 3" xfId="5459"/>
    <cellStyle name="差_郑~二盾构区间  2 4" xfId="3571"/>
    <cellStyle name="差_郑~二盾构区间  3" xfId="909"/>
    <cellStyle name="差_郑~二盾构区间  3 2" xfId="7317"/>
    <cellStyle name="差_郑~二盾构区间  3 3" xfId="5460"/>
    <cellStyle name="差_郑~二盾构区间  3 4" xfId="3572"/>
    <cellStyle name="差_郑~二盾构区间  4" xfId="5458"/>
    <cellStyle name="差_郑～中暗挖区间" xfId="910"/>
    <cellStyle name="差_郑～中暗挖区间 2" xfId="911"/>
    <cellStyle name="差_郑～中暗挖区间 2 2" xfId="7318"/>
    <cellStyle name="差_郑～中暗挖区间 2 3" xfId="5462"/>
    <cellStyle name="差_郑～中暗挖区间 2 4" xfId="3573"/>
    <cellStyle name="差_郑～中暗挖区间 3" xfId="912"/>
    <cellStyle name="差_郑～中暗挖区间 3 2" xfId="7319"/>
    <cellStyle name="差_郑～中暗挖区间 3 3" xfId="5463"/>
    <cellStyle name="差_郑～中暗挖区间 3 4" xfId="3574"/>
    <cellStyle name="差_郑～中暗挖区间 4" xfId="5461"/>
    <cellStyle name="差_郑州地铁清单模板09年4月10日调整（第二版）" xfId="913"/>
    <cellStyle name="差_郑州地铁清单模板09年4月10日调整（第二版） 2" xfId="914"/>
    <cellStyle name="差_郑州地铁清单模板09年4月10日调整（第二版） 2 2" xfId="7320"/>
    <cellStyle name="差_郑州地铁清单模板09年4月10日调整（第二版） 2 3" xfId="5465"/>
    <cellStyle name="差_郑州地铁清单模板09年4月10日调整（第二版） 2 4" xfId="3575"/>
    <cellStyle name="差_郑州地铁清单模板09年4月10日调整（第二版） 3" xfId="915"/>
    <cellStyle name="差_郑州地铁清单模板09年4月10日调整（第二版） 3 2" xfId="7321"/>
    <cellStyle name="差_郑州地铁清单模板09年4月10日调整（第二版） 3 3" xfId="5466"/>
    <cellStyle name="差_郑州地铁清单模板09年4月10日调整（第二版） 3 4" xfId="3576"/>
    <cellStyle name="差_郑州地铁清单模板09年4月10日调整（第二版） 4" xfId="5464"/>
    <cellStyle name="差_郑州地铁清单模板09年4月2日调整（第二版）" xfId="916"/>
    <cellStyle name="差_郑州地铁清单模板09年4月2日调整（第二版） 2" xfId="917"/>
    <cellStyle name="差_郑州地铁清单模板09年4月2日调整（第二版） 2 2" xfId="7322"/>
    <cellStyle name="差_郑州地铁清单模板09年4月2日调整（第二版） 2 3" xfId="5468"/>
    <cellStyle name="差_郑州地铁清单模板09年4月2日调整（第二版） 2 4" xfId="3577"/>
    <cellStyle name="差_郑州地铁清单模板09年4月2日调整（第二版） 3" xfId="918"/>
    <cellStyle name="差_郑州地铁清单模板09年4月2日调整（第二版） 3 2" xfId="7323"/>
    <cellStyle name="差_郑州地铁清单模板09年4月2日调整（第二版） 3 3" xfId="5469"/>
    <cellStyle name="差_郑州地铁清单模板09年4月2日调整（第二版） 3 4" xfId="3578"/>
    <cellStyle name="差_郑州地铁清单模板09年4月2日调整（第二版） 4" xfId="5467"/>
    <cellStyle name="差_中~郑盾构区间" xfId="919"/>
    <cellStyle name="差_中~郑盾构区间 2" xfId="920"/>
    <cellStyle name="差_中~郑盾构区间 2 2" xfId="7324"/>
    <cellStyle name="差_中~郑盾构区间 2 3" xfId="5471"/>
    <cellStyle name="差_中~郑盾构区间 2 4" xfId="3579"/>
    <cellStyle name="差_中~郑盾构区间 3" xfId="921"/>
    <cellStyle name="差_中~郑盾构区间 3 2" xfId="7325"/>
    <cellStyle name="差_中~郑盾构区间 3 3" xfId="5472"/>
    <cellStyle name="差_中~郑盾构区间 3 4" xfId="3580"/>
    <cellStyle name="差_中~郑盾构区间 4" xfId="5470"/>
    <cellStyle name="差_中昌标底汇报" xfId="922"/>
    <cellStyle name="差_中昌标底汇报 2" xfId="923"/>
    <cellStyle name="差_中昌标底汇报 2 2" xfId="7326"/>
    <cellStyle name="差_中昌标底汇报 2 3" xfId="5474"/>
    <cellStyle name="差_中昌标底汇报 2 4" xfId="3581"/>
    <cellStyle name="差_中昌标底汇报 3" xfId="924"/>
    <cellStyle name="差_中昌标底汇报 3 2" xfId="7327"/>
    <cellStyle name="差_中昌标底汇报 3 3" xfId="5475"/>
    <cellStyle name="差_中昌标底汇报 3 4" xfId="3582"/>
    <cellStyle name="差_中昌标底汇报 4" xfId="5473"/>
    <cellStyle name="差_中原东路站清单3" xfId="925"/>
    <cellStyle name="差_中原东路站清单3 2" xfId="926"/>
    <cellStyle name="差_中原东路站清单3 2 2" xfId="7328"/>
    <cellStyle name="差_中原东路站清单3 2 3" xfId="3583"/>
    <cellStyle name="差_中原东路站清单3 3" xfId="927"/>
    <cellStyle name="差_中原东路站清单3 3 2" xfId="7329"/>
    <cellStyle name="差_中原东路站清单3 3 3" xfId="3584"/>
    <cellStyle name="差_主体结构清单" xfId="928"/>
    <cellStyle name="差_主体结构清单 2" xfId="929"/>
    <cellStyle name="差_主体结构清单 2 2" xfId="7330"/>
    <cellStyle name="差_主体结构清单 2 3" xfId="5477"/>
    <cellStyle name="差_主体结构清单 2 4" xfId="3585"/>
    <cellStyle name="差_主体结构清单 3" xfId="930"/>
    <cellStyle name="差_主体结构清单 3 2" xfId="7331"/>
    <cellStyle name="差_主体结构清单 3 3" xfId="5478"/>
    <cellStyle name="差_主体结构清单 3 4" xfId="3586"/>
    <cellStyle name="差_主体结构清单 4" xfId="5476"/>
    <cellStyle name="差_主线清单模板09.3.19（讨论后修改版）" xfId="931"/>
    <cellStyle name="差_主线清单模板09.3.19（讨论后修改版） 2" xfId="932"/>
    <cellStyle name="差_主线清单模板09.3.19（讨论后修改版） 2 2" xfId="7332"/>
    <cellStyle name="差_主线清单模板09.3.19（讨论后修改版） 2 3" xfId="5480"/>
    <cellStyle name="差_主线清单模板09.3.19（讨论后修改版） 2 4" xfId="3587"/>
    <cellStyle name="差_主线清单模板09.3.19（讨论后修改版） 3" xfId="933"/>
    <cellStyle name="差_主线清单模板09.3.19（讨论后修改版） 3 2" xfId="7333"/>
    <cellStyle name="差_主线清单模板09.3.19（讨论后修改版） 3 3" xfId="5481"/>
    <cellStyle name="差_主线清单模板09.3.19（讨论后修改版） 3 4" xfId="3588"/>
    <cellStyle name="差_主线清单模板09.3.19（讨论后修改版） 4" xfId="5479"/>
    <cellStyle name="差_主线清单模板09.3.20（讨论后修改版）" xfId="934"/>
    <cellStyle name="差_主线清单模板09.3.20（讨论后修改版） 2" xfId="935"/>
    <cellStyle name="差_主线清单模板09.3.20（讨论后修改版） 2 2" xfId="7334"/>
    <cellStyle name="差_主线清单模板09.3.20（讨论后修改版） 2 3" xfId="5483"/>
    <cellStyle name="差_主线清单模板09.3.20（讨论后修改版） 2 4" xfId="3589"/>
    <cellStyle name="差_主线清单模板09.3.20（讨论后修改版） 3" xfId="936"/>
    <cellStyle name="差_主线清单模板09.3.20（讨论后修改版） 3 2" xfId="7335"/>
    <cellStyle name="差_主线清单模板09.3.20（讨论后修改版） 3 3" xfId="5484"/>
    <cellStyle name="差_主线清单模板09.3.20（讨论后修改版） 3 4" xfId="3590"/>
    <cellStyle name="差_主线清单模板09.3.20（讨论后修改版） 4" xfId="5482"/>
    <cellStyle name="差_主线清单模板09.4.10" xfId="937"/>
    <cellStyle name="差_主线清单模板09.4.10 2" xfId="938"/>
    <cellStyle name="差_主线清单模板09.4.10 2 2" xfId="7336"/>
    <cellStyle name="差_主线清单模板09.4.10 2 3" xfId="5486"/>
    <cellStyle name="差_主线清单模板09.4.10 2 4" xfId="3591"/>
    <cellStyle name="差_主线清单模板09.4.10 3" xfId="939"/>
    <cellStyle name="差_主线清单模板09.4.10 3 2" xfId="7337"/>
    <cellStyle name="差_主线清单模板09.4.10 3 3" xfId="5487"/>
    <cellStyle name="差_主线清单模板09.4.10 3 4" xfId="3592"/>
    <cellStyle name="差_主线清单模板09.4.10 4" xfId="5485"/>
    <cellStyle name="差_紫～东盾构区间 " xfId="940"/>
    <cellStyle name="差_紫～东盾构区间  2" xfId="941"/>
    <cellStyle name="差_紫～东盾构区间  2 2" xfId="7338"/>
    <cellStyle name="差_紫～东盾构区间  2 3" xfId="5489"/>
    <cellStyle name="差_紫～东盾构区间  2 4" xfId="3593"/>
    <cellStyle name="差_紫～东盾构区间  3" xfId="942"/>
    <cellStyle name="差_紫～东盾构区间  3 2" xfId="7339"/>
    <cellStyle name="差_紫～东盾构区间  3 3" xfId="5490"/>
    <cellStyle name="差_紫～东盾构区间  3 4" xfId="3594"/>
    <cellStyle name="差_紫～东盾构区间  4" xfId="5488"/>
    <cellStyle name="差_紫～东盾构区间 _1" xfId="943"/>
    <cellStyle name="差_紫～东盾构区间 _1 2" xfId="944"/>
    <cellStyle name="差_紫～东盾构区间 _1 2 2" xfId="7340"/>
    <cellStyle name="差_紫～东盾构区间 _1 2 3" xfId="3595"/>
    <cellStyle name="差_紫～东盾构区间 _1 3" xfId="945"/>
    <cellStyle name="差_紫～东盾构区间 _1 3 2" xfId="7341"/>
    <cellStyle name="差_紫～东盾构区间 _1 3 3" xfId="3596"/>
    <cellStyle name="常规" xfId="0" builtinId="0"/>
    <cellStyle name="常规 10" xfId="946"/>
    <cellStyle name="常规 10 10" xfId="947"/>
    <cellStyle name="常规 10 10 2" xfId="7342"/>
    <cellStyle name="常规 10 10 3" xfId="5492"/>
    <cellStyle name="常规 10 10 4" xfId="3597"/>
    <cellStyle name="常规 10 11" xfId="948"/>
    <cellStyle name="常规 10 12" xfId="7152"/>
    <cellStyle name="常规 10 13" xfId="5491"/>
    <cellStyle name="常规 10 2" xfId="949"/>
    <cellStyle name="常规 10 2 10" xfId="7343"/>
    <cellStyle name="常规 10 2 11" xfId="5493"/>
    <cellStyle name="常规 10 2 12" xfId="3598"/>
    <cellStyle name="常规 10 2 2" xfId="950"/>
    <cellStyle name="常规 10 2 2 2" xfId="951"/>
    <cellStyle name="常规 10 2 2 2 2" xfId="952"/>
    <cellStyle name="常规 10 2 2 2 2 2" xfId="953"/>
    <cellStyle name="常规 10 2 2 2 2 2 2" xfId="954"/>
    <cellStyle name="常规 10 2 2 2 2 2 2 2" xfId="7347"/>
    <cellStyle name="常规 10 2 2 2 2 2 2 3" xfId="5497"/>
    <cellStyle name="常规 10 2 2 2 2 2 2 4" xfId="3602"/>
    <cellStyle name="常规 10 2 2 2 2 2 3" xfId="7346"/>
    <cellStyle name="常规 10 2 2 2 2 2 4" xfId="5496"/>
    <cellStyle name="常规 10 2 2 2 2 2 5" xfId="3601"/>
    <cellStyle name="常规 10 2 2 2 2 3" xfId="955"/>
    <cellStyle name="常规 10 2 2 2 2 3 2" xfId="7348"/>
    <cellStyle name="常规 10 2 2 2 2 3 3" xfId="5498"/>
    <cellStyle name="常规 10 2 2 2 2 3 4" xfId="3603"/>
    <cellStyle name="常规 10 2 2 2 2 4" xfId="956"/>
    <cellStyle name="常规 10 2 2 2 2 4 2" xfId="7349"/>
    <cellStyle name="常规 10 2 2 2 2 4 3" xfId="5499"/>
    <cellStyle name="常规 10 2 2 2 2 4 4" xfId="3604"/>
    <cellStyle name="常规 10 2 2 2 2 5" xfId="7345"/>
    <cellStyle name="常规 10 2 2 2 2 6" xfId="5495"/>
    <cellStyle name="常规 10 2 2 2 2 7" xfId="3600"/>
    <cellStyle name="常规 10 2 2 2 3" xfId="957"/>
    <cellStyle name="常规 10 2 2 2 3 2" xfId="958"/>
    <cellStyle name="常规 10 2 2 2 3 2 2" xfId="7351"/>
    <cellStyle name="常规 10 2 2 2 3 2 3" xfId="5501"/>
    <cellStyle name="常规 10 2 2 2 3 2 4" xfId="3606"/>
    <cellStyle name="常规 10 2 2 2 3 3" xfId="7350"/>
    <cellStyle name="常规 10 2 2 2 3 4" xfId="5500"/>
    <cellStyle name="常规 10 2 2 2 3 5" xfId="3605"/>
    <cellStyle name="常规 10 2 2 2 4" xfId="959"/>
    <cellStyle name="常规 10 2 2 2 4 2" xfId="7352"/>
    <cellStyle name="常规 10 2 2 2 4 3" xfId="5502"/>
    <cellStyle name="常规 10 2 2 2 4 4" xfId="3607"/>
    <cellStyle name="常规 10 2 2 2 5" xfId="960"/>
    <cellStyle name="常规 10 2 2 2 5 2" xfId="7353"/>
    <cellStyle name="常规 10 2 2 2 5 3" xfId="5503"/>
    <cellStyle name="常规 10 2 2 2 5 4" xfId="3608"/>
    <cellStyle name="常规 10 2 2 2 6" xfId="7344"/>
    <cellStyle name="常规 10 2 2 2 7" xfId="5494"/>
    <cellStyle name="常规 10 2 2 2 8" xfId="3599"/>
    <cellStyle name="常规 10 2 2 3" xfId="961"/>
    <cellStyle name="常规 10 2 2 3 2" xfId="962"/>
    <cellStyle name="常规 10 2 2 3 2 2" xfId="963"/>
    <cellStyle name="常规 10 2 2 3 3" xfId="964"/>
    <cellStyle name="常规 10 2 2 3 4" xfId="965"/>
    <cellStyle name="常规 10 2 2 4" xfId="966"/>
    <cellStyle name="常规 10 2 2 4 2" xfId="967"/>
    <cellStyle name="常规 10 2 2 5" xfId="968"/>
    <cellStyle name="常规 10 2 2 6" xfId="969"/>
    <cellStyle name="常规 10 2 3" xfId="970"/>
    <cellStyle name="常规 10 2 3 2" xfId="971"/>
    <cellStyle name="常规 10 2 3 2 2" xfId="972"/>
    <cellStyle name="常规 10 2 3 2 2 2" xfId="973"/>
    <cellStyle name="常规 10 2 3 2 3" xfId="974"/>
    <cellStyle name="常规 10 2 3 2 4" xfId="975"/>
    <cellStyle name="常规 10 2 3 3" xfId="976"/>
    <cellStyle name="常规 10 2 3 3 2" xfId="977"/>
    <cellStyle name="常规 10 2 3 4" xfId="978"/>
    <cellStyle name="常规 10 2 3 5" xfId="979"/>
    <cellStyle name="常规 10 2 4" xfId="980"/>
    <cellStyle name="常规 10 2 4 2" xfId="981"/>
    <cellStyle name="常规 10 2 4 2 2" xfId="982"/>
    <cellStyle name="常规 10 2 4 2 2 2" xfId="983"/>
    <cellStyle name="常规 10 2 4 2 3" xfId="984"/>
    <cellStyle name="常规 10 2 4 2 4" xfId="985"/>
    <cellStyle name="常规 10 2 4 3" xfId="986"/>
    <cellStyle name="常规 10 2 4 3 2" xfId="987"/>
    <cellStyle name="常规 10 2 4 4" xfId="988"/>
    <cellStyle name="常规 10 2 4 5" xfId="989"/>
    <cellStyle name="常规 10 2 5" xfId="990"/>
    <cellStyle name="常规 10 2 5 2" xfId="991"/>
    <cellStyle name="常规 10 2 5 2 2" xfId="992"/>
    <cellStyle name="常规 10 2 5 3" xfId="993"/>
    <cellStyle name="常规 10 2 5 4" xfId="994"/>
    <cellStyle name="常规 10 2 6" xfId="995"/>
    <cellStyle name="常规 10 2 6 2" xfId="996"/>
    <cellStyle name="常规 10 2 6 3" xfId="997"/>
    <cellStyle name="常规 10 2 7" xfId="998"/>
    <cellStyle name="常规 10 2 7 2" xfId="999"/>
    <cellStyle name="常规 10 2 7 3" xfId="1000"/>
    <cellStyle name="常规 10 2 7 4" xfId="7354"/>
    <cellStyle name="常规 10 2 7 5" xfId="5504"/>
    <cellStyle name="常规 10 2 7 6" xfId="3609"/>
    <cellStyle name="常规 10 2 8" xfId="1001"/>
    <cellStyle name="常规 10 2 8 2" xfId="7355"/>
    <cellStyle name="常规 10 2 8 3" xfId="5505"/>
    <cellStyle name="常规 10 2 8 4" xfId="3610"/>
    <cellStyle name="常规 10 2 9" xfId="1002"/>
    <cellStyle name="常规 10 3" xfId="1003"/>
    <cellStyle name="常规 10 3 2" xfId="1004"/>
    <cellStyle name="常规 10 3 2 2" xfId="1005"/>
    <cellStyle name="常规 10 3 2 2 2" xfId="1006"/>
    <cellStyle name="常规 10 3 2 2 2 2" xfId="7359"/>
    <cellStyle name="常规 10 3 2 2 2 3" xfId="5509"/>
    <cellStyle name="常规 10 3 2 2 2 4" xfId="3614"/>
    <cellStyle name="常规 10 3 2 2 3" xfId="7358"/>
    <cellStyle name="常规 10 3 2 2 4" xfId="5508"/>
    <cellStyle name="常规 10 3 2 2 5" xfId="3613"/>
    <cellStyle name="常规 10 3 2 3" xfId="1007"/>
    <cellStyle name="常规 10 3 2 3 2" xfId="7360"/>
    <cellStyle name="常规 10 3 2 3 3" xfId="5510"/>
    <cellStyle name="常规 10 3 2 3 4" xfId="3615"/>
    <cellStyle name="常规 10 3 2 4" xfId="1008"/>
    <cellStyle name="常规 10 3 2 4 2" xfId="7361"/>
    <cellStyle name="常规 10 3 2 4 3" xfId="5511"/>
    <cellStyle name="常规 10 3 2 4 4" xfId="3616"/>
    <cellStyle name="常规 10 3 2 5" xfId="7357"/>
    <cellStyle name="常规 10 3 2 6" xfId="5507"/>
    <cellStyle name="常规 10 3 2 7" xfId="3612"/>
    <cellStyle name="常规 10 3 3" xfId="1009"/>
    <cellStyle name="常规 10 3 3 2" xfId="1010"/>
    <cellStyle name="常规 10 3 3 2 2" xfId="7363"/>
    <cellStyle name="常规 10 3 3 2 3" xfId="5513"/>
    <cellStyle name="常规 10 3 3 2 4" xfId="3618"/>
    <cellStyle name="常规 10 3 3 3" xfId="1011"/>
    <cellStyle name="常规 10 3 3 3 2" xfId="7364"/>
    <cellStyle name="常规 10 3 3 3 3" xfId="5514"/>
    <cellStyle name="常规 10 3 3 3 4" xfId="3619"/>
    <cellStyle name="常规 10 3 3 4" xfId="7362"/>
    <cellStyle name="常规 10 3 3 5" xfId="5512"/>
    <cellStyle name="常规 10 3 3 6" xfId="3617"/>
    <cellStyle name="常规 10 3 4" xfId="1012"/>
    <cellStyle name="常规 10 3 4 2" xfId="1013"/>
    <cellStyle name="常规 10 3 4 2 2" xfId="7366"/>
    <cellStyle name="常规 10 3 4 2 3" xfId="5516"/>
    <cellStyle name="常规 10 3 4 2 4" xfId="3621"/>
    <cellStyle name="常规 10 3 4 3" xfId="1014"/>
    <cellStyle name="常规 10 3 4 3 2" xfId="7367"/>
    <cellStyle name="常规 10 3 4 3 3" xfId="5517"/>
    <cellStyle name="常规 10 3 4 3 4" xfId="3622"/>
    <cellStyle name="常规 10 3 4 4" xfId="7365"/>
    <cellStyle name="常规 10 3 4 5" xfId="5515"/>
    <cellStyle name="常规 10 3 4 6" xfId="3620"/>
    <cellStyle name="常规 10 3 5" xfId="1015"/>
    <cellStyle name="常规 10 3 5 2" xfId="7368"/>
    <cellStyle name="常规 10 3 5 3" xfId="5518"/>
    <cellStyle name="常规 10 3 5 4" xfId="3623"/>
    <cellStyle name="常规 10 3 6" xfId="1016"/>
    <cellStyle name="常规 10 3 6 2" xfId="7369"/>
    <cellStyle name="常规 10 3 6 3" xfId="5519"/>
    <cellStyle name="常规 10 3 6 4" xfId="3624"/>
    <cellStyle name="常规 10 3 7" xfId="7356"/>
    <cellStyle name="常规 10 3 8" xfId="5506"/>
    <cellStyle name="常规 10 3 9" xfId="3611"/>
    <cellStyle name="常规 10 4" xfId="1017"/>
    <cellStyle name="常规 10 4 2" xfId="1018"/>
    <cellStyle name="常规 10 4 2 2" xfId="1019"/>
    <cellStyle name="常规 10 4 2 2 2" xfId="1020"/>
    <cellStyle name="常规 10 4 2 2 2 2" xfId="7373"/>
    <cellStyle name="常规 10 4 2 2 2 3" xfId="5523"/>
    <cellStyle name="常规 10 4 2 2 2 4" xfId="3628"/>
    <cellStyle name="常规 10 4 2 2 3" xfId="7372"/>
    <cellStyle name="常规 10 4 2 2 4" xfId="5522"/>
    <cellStyle name="常规 10 4 2 2 5" xfId="3627"/>
    <cellStyle name="常规 10 4 2 3" xfId="1021"/>
    <cellStyle name="常规 10 4 2 3 2" xfId="7374"/>
    <cellStyle name="常规 10 4 2 3 3" xfId="5524"/>
    <cellStyle name="常规 10 4 2 3 4" xfId="3629"/>
    <cellStyle name="常规 10 4 2 4" xfId="1022"/>
    <cellStyle name="常规 10 4 2 4 2" xfId="7375"/>
    <cellStyle name="常规 10 4 2 4 3" xfId="5525"/>
    <cellStyle name="常规 10 4 2 4 4" xfId="3630"/>
    <cellStyle name="常规 10 4 2 5" xfId="7371"/>
    <cellStyle name="常规 10 4 2 6" xfId="5521"/>
    <cellStyle name="常规 10 4 2 7" xfId="3626"/>
    <cellStyle name="常规 10 4 3" xfId="1023"/>
    <cellStyle name="常规 10 4 3 2" xfId="1024"/>
    <cellStyle name="常规 10 4 3 2 2" xfId="7377"/>
    <cellStyle name="常规 10 4 3 2 3" xfId="5527"/>
    <cellStyle name="常规 10 4 3 2 4" xfId="3632"/>
    <cellStyle name="常规 10 4 3 3" xfId="7376"/>
    <cellStyle name="常规 10 4 3 4" xfId="5526"/>
    <cellStyle name="常规 10 4 3 5" xfId="3631"/>
    <cellStyle name="常规 10 4 4" xfId="1025"/>
    <cellStyle name="常规 10 4 4 2" xfId="7378"/>
    <cellStyle name="常规 10 4 4 3" xfId="5528"/>
    <cellStyle name="常规 10 4 4 4" xfId="3633"/>
    <cellStyle name="常规 10 4 5" xfId="1026"/>
    <cellStyle name="常规 10 4 5 2" xfId="7379"/>
    <cellStyle name="常规 10 4 5 3" xfId="5529"/>
    <cellStyle name="常规 10 4 5 4" xfId="3634"/>
    <cellStyle name="常规 10 4 6" xfId="7370"/>
    <cellStyle name="常规 10 4 7" xfId="5520"/>
    <cellStyle name="常规 10 4 8" xfId="3625"/>
    <cellStyle name="常规 10 5" xfId="1027"/>
    <cellStyle name="常规 10 5 2" xfId="1028"/>
    <cellStyle name="常规 10 5 2 2" xfId="1029"/>
    <cellStyle name="常规 10 5 2 2 2" xfId="7382"/>
    <cellStyle name="常规 10 5 2 2 3" xfId="5532"/>
    <cellStyle name="常规 10 5 2 2 4" xfId="3637"/>
    <cellStyle name="常规 10 5 2 3" xfId="7381"/>
    <cellStyle name="常规 10 5 2 4" xfId="5531"/>
    <cellStyle name="常规 10 5 2 5" xfId="3636"/>
    <cellStyle name="常规 10 5 3" xfId="1030"/>
    <cellStyle name="常规 10 5 3 2" xfId="7383"/>
    <cellStyle name="常规 10 5 3 3" xfId="5533"/>
    <cellStyle name="常规 10 5 3 4" xfId="3638"/>
    <cellStyle name="常规 10 5 4" xfId="1031"/>
    <cellStyle name="常规 10 5 4 2" xfId="7384"/>
    <cellStyle name="常规 10 5 4 3" xfId="5534"/>
    <cellStyle name="常规 10 5 4 4" xfId="3639"/>
    <cellStyle name="常规 10 5 5" xfId="7380"/>
    <cellStyle name="常规 10 5 6" xfId="5530"/>
    <cellStyle name="常规 10 5 7" xfId="3635"/>
    <cellStyle name="常规 10 6" xfId="1032"/>
    <cellStyle name="常规 10 6 2" xfId="1033"/>
    <cellStyle name="常规 10 6 2 2" xfId="1034"/>
    <cellStyle name="常规 10 6 2 2 2" xfId="1035"/>
    <cellStyle name="常规 10 6 2 3" xfId="1036"/>
    <cellStyle name="常规 10 6 2 4" xfId="1037"/>
    <cellStyle name="常规 10 6 3" xfId="1038"/>
    <cellStyle name="常规 10 6 3 2" xfId="1039"/>
    <cellStyle name="常规 10 6 4" xfId="1040"/>
    <cellStyle name="常规 10 6 5" xfId="1041"/>
    <cellStyle name="常规 10 7" xfId="1042"/>
    <cellStyle name="常规 10 7 2" xfId="1043"/>
    <cellStyle name="常规 10 7 2 2" xfId="1044"/>
    <cellStyle name="常规 10 7 3" xfId="1045"/>
    <cellStyle name="常规 10 7 4" xfId="1046"/>
    <cellStyle name="常规 10 8" xfId="1047"/>
    <cellStyle name="常规 10 8 2" xfId="1048"/>
    <cellStyle name="常规 10 8 3" xfId="1049"/>
    <cellStyle name="常规 10 8 4" xfId="1050"/>
    <cellStyle name="常规 10 9" xfId="1051"/>
    <cellStyle name="常规 10 9 2" xfId="1052"/>
    <cellStyle name="常规 10 9 3" xfId="1053"/>
    <cellStyle name="常规 10 9 4" xfId="7385"/>
    <cellStyle name="常规 10 9 5" xfId="5535"/>
    <cellStyle name="常规 10 9 6" xfId="3640"/>
    <cellStyle name="常规 10_昌平线钢结构及幕墙数据汇总 2" xfId="1054"/>
    <cellStyle name="常规 11" xfId="1055"/>
    <cellStyle name="常规 11 2" xfId="1056"/>
    <cellStyle name="常规 11 2 2" xfId="1057"/>
    <cellStyle name="常规 11 2 3" xfId="1058"/>
    <cellStyle name="常规 11 3" xfId="1059"/>
    <cellStyle name="常规 11 3 2" xfId="1060"/>
    <cellStyle name="常规 11 3 3" xfId="1061"/>
    <cellStyle name="常规 11 3 4" xfId="7387"/>
    <cellStyle name="常规 11 3 5" xfId="5537"/>
    <cellStyle name="常规 11 3 6" xfId="3642"/>
    <cellStyle name="常规 11 4" xfId="1062"/>
    <cellStyle name="常规 11 4 2" xfId="7388"/>
    <cellStyle name="常规 11 4 3" xfId="5538"/>
    <cellStyle name="常规 11 4 4" xfId="3643"/>
    <cellStyle name="常规 11 5" xfId="1063"/>
    <cellStyle name="常规 11 6" xfId="7386"/>
    <cellStyle name="常规 11 7" xfId="5536"/>
    <cellStyle name="常规 11 8" xfId="3641"/>
    <cellStyle name="常规 12" xfId="1064"/>
    <cellStyle name="常规 12 2" xfId="1065"/>
    <cellStyle name="常规 12 2 2" xfId="1066"/>
    <cellStyle name="常规 12 2 2 2" xfId="1067"/>
    <cellStyle name="常规 12 2 2 2 2" xfId="7391"/>
    <cellStyle name="常规 12 2 2 2 3" xfId="5542"/>
    <cellStyle name="常规 12 2 2 2 4" xfId="3646"/>
    <cellStyle name="常规 12 2 2 3" xfId="1068"/>
    <cellStyle name="常规 12 2 2 3 2" xfId="7392"/>
    <cellStyle name="常规 12 2 2 3 3" xfId="5543"/>
    <cellStyle name="常规 12 2 2 3 4" xfId="3647"/>
    <cellStyle name="常规 12 2 2 4" xfId="7390"/>
    <cellStyle name="常规 12 2 2 5" xfId="5541"/>
    <cellStyle name="常规 12 2 2 6" xfId="3645"/>
    <cellStyle name="常规 12 2 3" xfId="1069"/>
    <cellStyle name="常规 12 2 3 2" xfId="1070"/>
    <cellStyle name="常规 12 2 3 2 2" xfId="7394"/>
    <cellStyle name="常规 12 2 3 2 3" xfId="5545"/>
    <cellStyle name="常规 12 2 3 2 4" xfId="3649"/>
    <cellStyle name="常规 12 2 3 3" xfId="7393"/>
    <cellStyle name="常规 12 2 3 4" xfId="5544"/>
    <cellStyle name="常规 12 2 3 5" xfId="3648"/>
    <cellStyle name="常规 12 2 4" xfId="1071"/>
    <cellStyle name="常规 12 2 4 2" xfId="7395"/>
    <cellStyle name="常规 12 2 4 3" xfId="5546"/>
    <cellStyle name="常规 12 2 4 4" xfId="3650"/>
    <cellStyle name="常规 12 2 5" xfId="1072"/>
    <cellStyle name="常规 12 2 5 2" xfId="7396"/>
    <cellStyle name="常规 12 2 5 3" xfId="5547"/>
    <cellStyle name="常规 12 2 5 4" xfId="3651"/>
    <cellStyle name="常规 12 2 6" xfId="7389"/>
    <cellStyle name="常规 12 2 7" xfId="5540"/>
    <cellStyle name="常规 12 2 8" xfId="3644"/>
    <cellStyle name="常规 12 3" xfId="1073"/>
    <cellStyle name="常规 12 3 2" xfId="1074"/>
    <cellStyle name="常规 12 3 3" xfId="1075"/>
    <cellStyle name="常规 12 4" xfId="1076"/>
    <cellStyle name="常规 12 4 2" xfId="1077"/>
    <cellStyle name="常规 12 4 3" xfId="1078"/>
    <cellStyle name="常规 12 4 4" xfId="7397"/>
    <cellStyle name="常规 12 4 5" xfId="5548"/>
    <cellStyle name="常规 12 4 6" xfId="3652"/>
    <cellStyle name="常规 12 5" xfId="1079"/>
    <cellStyle name="常规 12 5 2" xfId="7398"/>
    <cellStyle name="常规 12 5 3" xfId="5549"/>
    <cellStyle name="常规 12 5 4" xfId="3653"/>
    <cellStyle name="常规 12 6" xfId="1080"/>
    <cellStyle name="常规 12 7" xfId="5539"/>
    <cellStyle name="常规 13" xfId="1081"/>
    <cellStyle name="常规 13 2" xfId="1082"/>
    <cellStyle name="常规 13 2 2" xfId="1083"/>
    <cellStyle name="常规 13 2 2 2" xfId="7401"/>
    <cellStyle name="常规 13 2 2 3" xfId="5552"/>
    <cellStyle name="常规 13 2 2 4" xfId="3656"/>
    <cellStyle name="常规 13 2 3" xfId="1084"/>
    <cellStyle name="常规 13 2 3 2" xfId="7402"/>
    <cellStyle name="常规 13 2 3 3" xfId="5553"/>
    <cellStyle name="常规 13 2 3 4" xfId="3657"/>
    <cellStyle name="常规 13 2 4" xfId="7400"/>
    <cellStyle name="常规 13 2 5" xfId="5551"/>
    <cellStyle name="常规 13 2 6" xfId="3655"/>
    <cellStyle name="常规 13 3" xfId="1085"/>
    <cellStyle name="常规 13 3 2" xfId="1086"/>
    <cellStyle name="常规 13 3 2 2" xfId="7404"/>
    <cellStyle name="常规 13 3 2 3" xfId="5555"/>
    <cellStyle name="常规 13 3 2 4" xfId="3659"/>
    <cellStyle name="常规 13 3 3" xfId="7403"/>
    <cellStyle name="常规 13 3 4" xfId="5554"/>
    <cellStyle name="常规 13 3 5" xfId="3658"/>
    <cellStyle name="常规 13 4" xfId="1087"/>
    <cellStyle name="常规 13 4 2" xfId="7405"/>
    <cellStyle name="常规 13 4 3" xfId="5556"/>
    <cellStyle name="常规 13 4 4" xfId="3660"/>
    <cellStyle name="常规 13 5" xfId="1088"/>
    <cellStyle name="常规 13 5 2" xfId="7406"/>
    <cellStyle name="常规 13 5 3" xfId="5557"/>
    <cellStyle name="常规 13 5 4" xfId="3661"/>
    <cellStyle name="常规 13 6" xfId="7399"/>
    <cellStyle name="常规 13 7" xfId="5550"/>
    <cellStyle name="常规 13 8" xfId="3654"/>
    <cellStyle name="常规 14" xfId="1089"/>
    <cellStyle name="常规 14 2" xfId="1090"/>
    <cellStyle name="常规 14 3" xfId="1091"/>
    <cellStyle name="常规 15" xfId="1092"/>
    <cellStyle name="常规 15 10" xfId="1093"/>
    <cellStyle name="常规 15 10 2" xfId="7408"/>
    <cellStyle name="常规 15 10 3" xfId="5559"/>
    <cellStyle name="常规 15 10 4" xfId="3663"/>
    <cellStyle name="常规 15 11" xfId="1094"/>
    <cellStyle name="常规 15 12" xfId="7407"/>
    <cellStyle name="常规 15 13" xfId="5558"/>
    <cellStyle name="常规 15 14" xfId="3662"/>
    <cellStyle name="常规 15 2" xfId="1095"/>
    <cellStyle name="常规 15 2 2" xfId="1096"/>
    <cellStyle name="常规 15 2 2 10" xfId="3664"/>
    <cellStyle name="常规 15 2 2 2" xfId="1097"/>
    <cellStyle name="常规 15 2 2 2 2" xfId="1098"/>
    <cellStyle name="常规 15 2 2 2 2 2" xfId="1099"/>
    <cellStyle name="常规 15 2 2 2 2 2 2" xfId="1100"/>
    <cellStyle name="常规 15 2 2 2 2 2 2 2" xfId="7413"/>
    <cellStyle name="常规 15 2 2 2 2 2 2 3" xfId="5564"/>
    <cellStyle name="常规 15 2 2 2 2 2 2 4" xfId="3668"/>
    <cellStyle name="常规 15 2 2 2 2 2 3" xfId="7412"/>
    <cellStyle name="常规 15 2 2 2 2 2 4" xfId="5563"/>
    <cellStyle name="常规 15 2 2 2 2 2 5" xfId="3667"/>
    <cellStyle name="常规 15 2 2 2 2 3" xfId="1101"/>
    <cellStyle name="常规 15 2 2 2 2 3 2" xfId="7414"/>
    <cellStyle name="常规 15 2 2 2 2 3 3" xfId="5565"/>
    <cellStyle name="常规 15 2 2 2 2 3 4" xfId="3669"/>
    <cellStyle name="常规 15 2 2 2 2 4" xfId="1102"/>
    <cellStyle name="常规 15 2 2 2 2 4 2" xfId="7415"/>
    <cellStyle name="常规 15 2 2 2 2 4 3" xfId="5566"/>
    <cellStyle name="常规 15 2 2 2 2 4 4" xfId="3670"/>
    <cellStyle name="常规 15 2 2 2 2 5" xfId="7411"/>
    <cellStyle name="常规 15 2 2 2 2 6" xfId="5562"/>
    <cellStyle name="常规 15 2 2 2 2 7" xfId="3666"/>
    <cellStyle name="常规 15 2 2 2 3" xfId="1103"/>
    <cellStyle name="常规 15 2 2 2 3 2" xfId="1104"/>
    <cellStyle name="常规 15 2 2 2 3 2 2" xfId="7417"/>
    <cellStyle name="常规 15 2 2 2 3 2 3" xfId="5568"/>
    <cellStyle name="常规 15 2 2 2 3 2 4" xfId="3672"/>
    <cellStyle name="常规 15 2 2 2 3 3" xfId="7416"/>
    <cellStyle name="常规 15 2 2 2 3 4" xfId="5567"/>
    <cellStyle name="常规 15 2 2 2 3 5" xfId="3671"/>
    <cellStyle name="常规 15 2 2 2 4" xfId="1105"/>
    <cellStyle name="常规 15 2 2 2 4 2" xfId="7418"/>
    <cellStyle name="常规 15 2 2 2 4 3" xfId="5569"/>
    <cellStyle name="常规 15 2 2 2 4 4" xfId="3673"/>
    <cellStyle name="常规 15 2 2 2 5" xfId="1106"/>
    <cellStyle name="常规 15 2 2 2 5 2" xfId="7419"/>
    <cellStyle name="常规 15 2 2 2 5 3" xfId="5570"/>
    <cellStyle name="常规 15 2 2 2 5 4" xfId="3674"/>
    <cellStyle name="常规 15 2 2 2 6" xfId="7410"/>
    <cellStyle name="常规 15 2 2 2 7" xfId="5561"/>
    <cellStyle name="常规 15 2 2 2 8" xfId="3665"/>
    <cellStyle name="常规 15 2 2 3" xfId="1107"/>
    <cellStyle name="常规 15 2 2 3 2" xfId="1108"/>
    <cellStyle name="常规 15 2 2 3 2 2" xfId="1109"/>
    <cellStyle name="常规 15 2 2 3 3" xfId="1110"/>
    <cellStyle name="常规 15 2 2 3 4" xfId="1111"/>
    <cellStyle name="常规 15 2 2 4" xfId="1112"/>
    <cellStyle name="常规 15 2 2 4 2" xfId="1113"/>
    <cellStyle name="常规 15 2 2 4 3" xfId="1114"/>
    <cellStyle name="常规 15 2 2 5" xfId="1115"/>
    <cellStyle name="常规 15 2 2 5 2" xfId="1116"/>
    <cellStyle name="常规 15 2 2 5 3" xfId="1117"/>
    <cellStyle name="常规 15 2 2 5 4" xfId="7420"/>
    <cellStyle name="常规 15 2 2 5 5" xfId="5571"/>
    <cellStyle name="常规 15 2 2 5 6" xfId="3675"/>
    <cellStyle name="常规 15 2 2 6" xfId="1118"/>
    <cellStyle name="常规 15 2 2 6 2" xfId="7421"/>
    <cellStyle name="常规 15 2 2 6 3" xfId="5572"/>
    <cellStyle name="常规 15 2 2 6 4" xfId="3676"/>
    <cellStyle name="常规 15 2 2 7" xfId="1119"/>
    <cellStyle name="常规 15 2 2 8" xfId="7409"/>
    <cellStyle name="常规 15 2 2 9" xfId="5560"/>
    <cellStyle name="常规 15 2 3" xfId="1120"/>
    <cellStyle name="常规 15 2 3 2" xfId="1121"/>
    <cellStyle name="常规 15 2 3 2 2" xfId="1122"/>
    <cellStyle name="常规 15 2 3 2 2 2" xfId="1123"/>
    <cellStyle name="常规 15 2 3 2 3" xfId="1124"/>
    <cellStyle name="常规 15 2 3 2 4" xfId="1125"/>
    <cellStyle name="常规 15 2 3 3" xfId="1126"/>
    <cellStyle name="常规 15 2 3 3 2" xfId="1127"/>
    <cellStyle name="常规 15 2 3 4" xfId="1128"/>
    <cellStyle name="常规 15 2 3 5" xfId="1129"/>
    <cellStyle name="常规 15 2 4" xfId="1130"/>
    <cellStyle name="常规 15 2 4 2" xfId="1131"/>
    <cellStyle name="常规 15 2 4 2 2" xfId="1132"/>
    <cellStyle name="常规 15 2 4 2 2 2" xfId="1133"/>
    <cellStyle name="常规 15 2 4 2 3" xfId="1134"/>
    <cellStyle name="常规 15 2 4 2 4" xfId="1135"/>
    <cellStyle name="常规 15 2 4 3" xfId="1136"/>
    <cellStyle name="常规 15 2 4 3 2" xfId="1137"/>
    <cellStyle name="常规 15 2 4 4" xfId="1138"/>
    <cellStyle name="常规 15 2 4 5" xfId="1139"/>
    <cellStyle name="常规 15 2 5" xfId="1140"/>
    <cellStyle name="常规 15 2 5 2" xfId="1141"/>
    <cellStyle name="常规 15 2 5 2 2" xfId="1142"/>
    <cellStyle name="常规 15 2 5 3" xfId="1143"/>
    <cellStyle name="常规 15 2 5 4" xfId="1144"/>
    <cellStyle name="常规 15 2 6" xfId="1145"/>
    <cellStyle name="常规 15 2 6 2" xfId="1146"/>
    <cellStyle name="常规 15 2 7" xfId="1147"/>
    <cellStyle name="常规 15 2 8" xfId="1148"/>
    <cellStyle name="常规 15 3" xfId="1149"/>
    <cellStyle name="常规 15 3 2" xfId="1150"/>
    <cellStyle name="常规 15 3 2 2" xfId="1151"/>
    <cellStyle name="常规 15 3 2 2 2" xfId="1152"/>
    <cellStyle name="常规 15 3 2 2 2 2" xfId="7425"/>
    <cellStyle name="常规 15 3 2 2 2 3" xfId="5576"/>
    <cellStyle name="常规 15 3 2 2 2 4" xfId="3680"/>
    <cellStyle name="常规 15 3 2 2 3" xfId="1153"/>
    <cellStyle name="常规 15 3 2 2 3 2" xfId="7426"/>
    <cellStyle name="常规 15 3 2 2 3 3" xfId="5577"/>
    <cellStyle name="常规 15 3 2 2 3 4" xfId="3681"/>
    <cellStyle name="常规 15 3 2 2 4" xfId="7424"/>
    <cellStyle name="常规 15 3 2 2 5" xfId="5575"/>
    <cellStyle name="常规 15 3 2 2 6" xfId="3679"/>
    <cellStyle name="常规 15 3 2 3" xfId="1154"/>
    <cellStyle name="常规 15 3 2 3 2" xfId="1155"/>
    <cellStyle name="常规 15 3 2 3 2 2" xfId="7428"/>
    <cellStyle name="常规 15 3 2 3 2 3" xfId="5579"/>
    <cellStyle name="常规 15 3 2 3 2 4" xfId="3683"/>
    <cellStyle name="常规 15 3 2 3 3" xfId="1156"/>
    <cellStyle name="常规 15 3 2 3 3 2" xfId="7429"/>
    <cellStyle name="常规 15 3 2 3 3 3" xfId="5580"/>
    <cellStyle name="常规 15 3 2 3 3 4" xfId="3684"/>
    <cellStyle name="常规 15 3 2 3 4" xfId="7427"/>
    <cellStyle name="常规 15 3 2 3 5" xfId="5578"/>
    <cellStyle name="常规 15 3 2 3 6" xfId="3682"/>
    <cellStyle name="常规 15 3 2 4" xfId="1157"/>
    <cellStyle name="常规 15 3 2 4 2" xfId="7430"/>
    <cellStyle name="常规 15 3 2 4 3" xfId="5581"/>
    <cellStyle name="常规 15 3 2 4 4" xfId="3685"/>
    <cellStyle name="常规 15 3 2 5" xfId="1158"/>
    <cellStyle name="常规 15 3 2 5 2" xfId="7431"/>
    <cellStyle name="常规 15 3 2 5 3" xfId="5582"/>
    <cellStyle name="常规 15 3 2 5 4" xfId="3686"/>
    <cellStyle name="常规 15 3 2 6" xfId="7423"/>
    <cellStyle name="常规 15 3 2 7" xfId="5574"/>
    <cellStyle name="常规 15 3 2 8" xfId="3678"/>
    <cellStyle name="常规 15 3 3" xfId="1159"/>
    <cellStyle name="常规 15 3 3 2" xfId="1160"/>
    <cellStyle name="常规 15 3 3 2 2" xfId="7433"/>
    <cellStyle name="常规 15 3 3 2 3" xfId="5584"/>
    <cellStyle name="常规 15 3 3 2 4" xfId="3688"/>
    <cellStyle name="常规 15 3 3 3" xfId="1161"/>
    <cellStyle name="常规 15 3 3 3 2" xfId="7434"/>
    <cellStyle name="常规 15 3 3 3 3" xfId="5585"/>
    <cellStyle name="常规 15 3 3 3 4" xfId="3689"/>
    <cellStyle name="常规 15 3 3 4" xfId="7432"/>
    <cellStyle name="常规 15 3 3 5" xfId="5583"/>
    <cellStyle name="常规 15 3 3 6" xfId="3687"/>
    <cellStyle name="常规 15 3 4" xfId="1162"/>
    <cellStyle name="常规 15 3 4 2" xfId="1163"/>
    <cellStyle name="常规 15 3 4 2 2" xfId="7436"/>
    <cellStyle name="常规 15 3 4 2 3" xfId="5587"/>
    <cellStyle name="常规 15 3 4 2 4" xfId="3691"/>
    <cellStyle name="常规 15 3 4 3" xfId="1164"/>
    <cellStyle name="常规 15 3 4 3 2" xfId="7437"/>
    <cellStyle name="常规 15 3 4 3 3" xfId="5588"/>
    <cellStyle name="常规 15 3 4 3 4" xfId="3692"/>
    <cellStyle name="常规 15 3 4 4" xfId="7435"/>
    <cellStyle name="常规 15 3 4 5" xfId="5586"/>
    <cellStyle name="常规 15 3 4 6" xfId="3690"/>
    <cellStyle name="常规 15 3 5" xfId="1165"/>
    <cellStyle name="常规 15 3 5 2" xfId="7438"/>
    <cellStyle name="常规 15 3 5 3" xfId="5589"/>
    <cellStyle name="常规 15 3 5 4" xfId="3693"/>
    <cellStyle name="常规 15 3 6" xfId="1166"/>
    <cellStyle name="常规 15 3 6 2" xfId="7439"/>
    <cellStyle name="常规 15 3 6 3" xfId="5590"/>
    <cellStyle name="常规 15 3 6 4" xfId="3694"/>
    <cellStyle name="常规 15 3 7" xfId="7422"/>
    <cellStyle name="常规 15 3 8" xfId="5573"/>
    <cellStyle name="常规 15 3 9" xfId="3677"/>
    <cellStyle name="常规 15 4" xfId="1167"/>
    <cellStyle name="常规 15 4 10" xfId="1168"/>
    <cellStyle name="常规 15 4 10 2" xfId="1169"/>
    <cellStyle name="常规 15 4 10 2 2" xfId="7441"/>
    <cellStyle name="常规 15 4 10 2 3" xfId="5593"/>
    <cellStyle name="常规 15 4 10 2 4" xfId="3696"/>
    <cellStyle name="常规 15 4 10 3" xfId="1170"/>
    <cellStyle name="常规 15 4 10 3 2" xfId="7442"/>
    <cellStyle name="常规 15 4 10 3 3" xfId="5594"/>
    <cellStyle name="常规 15 4 10 3 4" xfId="3697"/>
    <cellStyle name="常规 15 4 10 4" xfId="7440"/>
    <cellStyle name="常规 15 4 10 5" xfId="5592"/>
    <cellStyle name="常规 15 4 10 6" xfId="3695"/>
    <cellStyle name="常规 15 4 11" xfId="1171"/>
    <cellStyle name="常规 15 4 11 2" xfId="7443"/>
    <cellStyle name="常规 15 4 11 3" xfId="5595"/>
    <cellStyle name="常规 15 4 11 4" xfId="3698"/>
    <cellStyle name="常规 15 4 12" xfId="1172"/>
    <cellStyle name="常规 15 4 12 2" xfId="7444"/>
    <cellStyle name="常规 15 4 12 3" xfId="5596"/>
    <cellStyle name="常规 15 4 12 4" xfId="3699"/>
    <cellStyle name="常规 15 4 13" xfId="5591"/>
    <cellStyle name="常规 15 4 2" xfId="1173"/>
    <cellStyle name="常规 15 4 2 2" xfId="1174"/>
    <cellStyle name="常规 15 4 2 2 2" xfId="1175"/>
    <cellStyle name="常规 15 4 2 2 2 2" xfId="1176"/>
    <cellStyle name="常规 15 4 2 2 2 2 2" xfId="7446"/>
    <cellStyle name="常规 15 4 2 2 2 2 3" xfId="5600"/>
    <cellStyle name="常规 15 4 2 2 2 2 4" xfId="3701"/>
    <cellStyle name="常规 15 4 2 2 2 3" xfId="1177"/>
    <cellStyle name="常规 15 4 2 2 2 3 2" xfId="7447"/>
    <cellStyle name="常规 15 4 2 2 2 3 3" xfId="5601"/>
    <cellStyle name="常规 15 4 2 2 2 3 4" xfId="3702"/>
    <cellStyle name="常规 15 4 2 2 2 4" xfId="7445"/>
    <cellStyle name="常规 15 4 2 2 2 5" xfId="5599"/>
    <cellStyle name="常规 15 4 2 2 2 6" xfId="3700"/>
    <cellStyle name="常规 15 4 2 2 3" xfId="1178"/>
    <cellStyle name="常规 15 4 2 2 3 2" xfId="1179"/>
    <cellStyle name="常规 15 4 2 2 3 2 2" xfId="7449"/>
    <cellStyle name="常规 15 4 2 2 3 2 3" xfId="5603"/>
    <cellStyle name="常规 15 4 2 2 3 2 4" xfId="3704"/>
    <cellStyle name="常规 15 4 2 2 3 3" xfId="1180"/>
    <cellStyle name="常规 15 4 2 2 3 3 2" xfId="7450"/>
    <cellStyle name="常规 15 4 2 2 3 3 3" xfId="5604"/>
    <cellStyle name="常规 15 4 2 2 3 3 4" xfId="3705"/>
    <cellStyle name="常规 15 4 2 2 3 4" xfId="7448"/>
    <cellStyle name="常规 15 4 2 2 3 5" xfId="5602"/>
    <cellStyle name="常规 15 4 2 2 3 6" xfId="3703"/>
    <cellStyle name="常规 15 4 2 2 4" xfId="1181"/>
    <cellStyle name="常规 15 4 2 2 4 2" xfId="7451"/>
    <cellStyle name="常规 15 4 2 2 4 3" xfId="5605"/>
    <cellStyle name="常规 15 4 2 2 4 4" xfId="3706"/>
    <cellStyle name="常规 15 4 2 2 5" xfId="1182"/>
    <cellStyle name="常规 15 4 2 2 5 2" xfId="7452"/>
    <cellStyle name="常规 15 4 2 2 5 3" xfId="5606"/>
    <cellStyle name="常规 15 4 2 2 5 4" xfId="3707"/>
    <cellStyle name="常规 15 4 2 2 6" xfId="5598"/>
    <cellStyle name="常规 15 4 2 3" xfId="1183"/>
    <cellStyle name="常规 15 4 2 3 2" xfId="1184"/>
    <cellStyle name="常规 15 4 2 3 2 2" xfId="7454"/>
    <cellStyle name="常规 15 4 2 3 2 3" xfId="5608"/>
    <cellStyle name="常规 15 4 2 3 2 4" xfId="3709"/>
    <cellStyle name="常规 15 4 2 3 3" xfId="1185"/>
    <cellStyle name="常规 15 4 2 3 3 2" xfId="7455"/>
    <cellStyle name="常规 15 4 2 3 3 3" xfId="5609"/>
    <cellStyle name="常规 15 4 2 3 3 4" xfId="3710"/>
    <cellStyle name="常规 15 4 2 3 4" xfId="7453"/>
    <cellStyle name="常规 15 4 2 3 5" xfId="5607"/>
    <cellStyle name="常规 15 4 2 3 6" xfId="3708"/>
    <cellStyle name="常规 15 4 2 4" xfId="1186"/>
    <cellStyle name="常规 15 4 2 4 2" xfId="1187"/>
    <cellStyle name="常规 15 4 2 4 2 2" xfId="7457"/>
    <cellStyle name="常规 15 4 2 4 2 3" xfId="5611"/>
    <cellStyle name="常规 15 4 2 4 2 4" xfId="3712"/>
    <cellStyle name="常规 15 4 2 4 3" xfId="1188"/>
    <cellStyle name="常规 15 4 2 4 3 2" xfId="7458"/>
    <cellStyle name="常规 15 4 2 4 3 3" xfId="5612"/>
    <cellStyle name="常规 15 4 2 4 3 4" xfId="3713"/>
    <cellStyle name="常规 15 4 2 4 4" xfId="7456"/>
    <cellStyle name="常规 15 4 2 4 5" xfId="5610"/>
    <cellStyle name="常规 15 4 2 4 6" xfId="3711"/>
    <cellStyle name="常规 15 4 2 5" xfId="1189"/>
    <cellStyle name="常规 15 4 2 5 2" xfId="1190"/>
    <cellStyle name="常规 15 4 2 5 2 2" xfId="7460"/>
    <cellStyle name="常规 15 4 2 5 2 3" xfId="5614"/>
    <cellStyle name="常规 15 4 2 5 2 4" xfId="3715"/>
    <cellStyle name="常规 15 4 2 5 3" xfId="1191"/>
    <cellStyle name="常规 15 4 2 5 3 2" xfId="7461"/>
    <cellStyle name="常规 15 4 2 5 3 3" xfId="5615"/>
    <cellStyle name="常规 15 4 2 5 3 4" xfId="3716"/>
    <cellStyle name="常规 15 4 2 5 4" xfId="7459"/>
    <cellStyle name="常规 15 4 2 5 5" xfId="5613"/>
    <cellStyle name="常规 15 4 2 5 6" xfId="3714"/>
    <cellStyle name="常规 15 4 2 6" xfId="1192"/>
    <cellStyle name="常规 15 4 2 6 2" xfId="1193"/>
    <cellStyle name="常规 15 4 2 6 2 2" xfId="7463"/>
    <cellStyle name="常规 15 4 2 6 2 3" xfId="5617"/>
    <cellStyle name="常规 15 4 2 6 2 4" xfId="3718"/>
    <cellStyle name="常规 15 4 2 6 3" xfId="1194"/>
    <cellStyle name="常规 15 4 2 6 3 2" xfId="7464"/>
    <cellStyle name="常规 15 4 2 6 3 3" xfId="5618"/>
    <cellStyle name="常规 15 4 2 6 3 4" xfId="3719"/>
    <cellStyle name="常规 15 4 2 6 4" xfId="7462"/>
    <cellStyle name="常规 15 4 2 6 5" xfId="5616"/>
    <cellStyle name="常规 15 4 2 6 6" xfId="3717"/>
    <cellStyle name="常规 15 4 2 7" xfId="1195"/>
    <cellStyle name="常规 15 4 2 7 2" xfId="7465"/>
    <cellStyle name="常规 15 4 2 7 3" xfId="5619"/>
    <cellStyle name="常规 15 4 2 7 4" xfId="3720"/>
    <cellStyle name="常规 15 4 2 8" xfId="1196"/>
    <cellStyle name="常规 15 4 2 8 2" xfId="7466"/>
    <cellStyle name="常规 15 4 2 8 3" xfId="5620"/>
    <cellStyle name="常规 15 4 2 8 4" xfId="3721"/>
    <cellStyle name="常规 15 4 2 9" xfId="5597"/>
    <cellStyle name="常规 15 4 3" xfId="1197"/>
    <cellStyle name="常规 15 4 3 2" xfId="1198"/>
    <cellStyle name="常规 15 4 3 2 2" xfId="1199"/>
    <cellStyle name="常规 15 4 3 2 2 2" xfId="7468"/>
    <cellStyle name="常规 15 4 3 2 2 3" xfId="5623"/>
    <cellStyle name="常规 15 4 3 2 2 4" xfId="3723"/>
    <cellStyle name="常规 15 4 3 2 3" xfId="1200"/>
    <cellStyle name="常规 15 4 3 2 3 2" xfId="7469"/>
    <cellStyle name="常规 15 4 3 2 3 3" xfId="5624"/>
    <cellStyle name="常规 15 4 3 2 3 4" xfId="3724"/>
    <cellStyle name="常规 15 4 3 2 4" xfId="7467"/>
    <cellStyle name="常规 15 4 3 2 5" xfId="5622"/>
    <cellStyle name="常规 15 4 3 2 6" xfId="3722"/>
    <cellStyle name="常规 15 4 3 3" xfId="1201"/>
    <cellStyle name="常规 15 4 3 3 2" xfId="1202"/>
    <cellStyle name="常规 15 4 3 3 2 2" xfId="7471"/>
    <cellStyle name="常规 15 4 3 3 2 3" xfId="5626"/>
    <cellStyle name="常规 15 4 3 3 2 4" xfId="3726"/>
    <cellStyle name="常规 15 4 3 3 3" xfId="1203"/>
    <cellStyle name="常规 15 4 3 3 3 2" xfId="7472"/>
    <cellStyle name="常规 15 4 3 3 3 3" xfId="5627"/>
    <cellStyle name="常规 15 4 3 3 3 4" xfId="3727"/>
    <cellStyle name="常规 15 4 3 3 4" xfId="7470"/>
    <cellStyle name="常规 15 4 3 3 5" xfId="5625"/>
    <cellStyle name="常规 15 4 3 3 6" xfId="3725"/>
    <cellStyle name="常规 15 4 3 4" xfId="1204"/>
    <cellStyle name="常规 15 4 3 4 2" xfId="7473"/>
    <cellStyle name="常规 15 4 3 4 3" xfId="5628"/>
    <cellStyle name="常规 15 4 3 4 4" xfId="3728"/>
    <cellStyle name="常规 15 4 3 5" xfId="1205"/>
    <cellStyle name="常规 15 4 3 5 2" xfId="7474"/>
    <cellStyle name="常规 15 4 3 5 3" xfId="5629"/>
    <cellStyle name="常规 15 4 3 5 4" xfId="3729"/>
    <cellStyle name="常规 15 4 3 6" xfId="5621"/>
    <cellStyle name="常规 15 4 4" xfId="1206"/>
    <cellStyle name="常规 15 4 4 2" xfId="1207"/>
    <cellStyle name="常规 15 4 4 2 2" xfId="1208"/>
    <cellStyle name="常规 15 4 4 2 2 2" xfId="7476"/>
    <cellStyle name="常规 15 4 4 2 2 3" xfId="5632"/>
    <cellStyle name="常规 15 4 4 2 2 4" xfId="3731"/>
    <cellStyle name="常规 15 4 4 2 3" xfId="1209"/>
    <cellStyle name="常规 15 4 4 2 3 2" xfId="7477"/>
    <cellStyle name="常规 15 4 4 2 3 3" xfId="5633"/>
    <cellStyle name="常规 15 4 4 2 3 4" xfId="3732"/>
    <cellStyle name="常规 15 4 4 2 4" xfId="7475"/>
    <cellStyle name="常规 15 4 4 2 5" xfId="5631"/>
    <cellStyle name="常规 15 4 4 2 6" xfId="3730"/>
    <cellStyle name="常规 15 4 4 3" xfId="1210"/>
    <cellStyle name="常规 15 4 4 3 2" xfId="1211"/>
    <cellStyle name="常规 15 4 4 3 2 2" xfId="7479"/>
    <cellStyle name="常规 15 4 4 3 2 3" xfId="5635"/>
    <cellStyle name="常规 15 4 4 3 2 4" xfId="3734"/>
    <cellStyle name="常规 15 4 4 3 3" xfId="1212"/>
    <cellStyle name="常规 15 4 4 3 3 2" xfId="7480"/>
    <cellStyle name="常规 15 4 4 3 3 3" xfId="5636"/>
    <cellStyle name="常规 15 4 4 3 3 4" xfId="3735"/>
    <cellStyle name="常规 15 4 4 3 4" xfId="7478"/>
    <cellStyle name="常规 15 4 4 3 5" xfId="5634"/>
    <cellStyle name="常规 15 4 4 3 6" xfId="3733"/>
    <cellStyle name="常规 15 4 4 4" xfId="1213"/>
    <cellStyle name="常规 15 4 4 4 2" xfId="7481"/>
    <cellStyle name="常规 15 4 4 4 3" xfId="5637"/>
    <cellStyle name="常规 15 4 4 4 4" xfId="3736"/>
    <cellStyle name="常规 15 4 4 5" xfId="1214"/>
    <cellStyle name="常规 15 4 4 5 2" xfId="7482"/>
    <cellStyle name="常规 15 4 4 5 3" xfId="5638"/>
    <cellStyle name="常规 15 4 4 5 4" xfId="3737"/>
    <cellStyle name="常规 15 4 4 6" xfId="5630"/>
    <cellStyle name="常规 15 4 5" xfId="1215"/>
    <cellStyle name="常规 15 4 5 2" xfId="1216"/>
    <cellStyle name="常规 15 4 5 2 2" xfId="1217"/>
    <cellStyle name="常规 15 4 5 2 2 2" xfId="7484"/>
    <cellStyle name="常规 15 4 5 2 2 3" xfId="5641"/>
    <cellStyle name="常规 15 4 5 2 2 4" xfId="3739"/>
    <cellStyle name="常规 15 4 5 2 3" xfId="1218"/>
    <cellStyle name="常规 15 4 5 2 3 2" xfId="7485"/>
    <cellStyle name="常规 15 4 5 2 3 3" xfId="5642"/>
    <cellStyle name="常规 15 4 5 2 3 4" xfId="3740"/>
    <cellStyle name="常规 15 4 5 2 4" xfId="7483"/>
    <cellStyle name="常规 15 4 5 2 5" xfId="5640"/>
    <cellStyle name="常规 15 4 5 2 6" xfId="3738"/>
    <cellStyle name="常规 15 4 5 3" xfId="1219"/>
    <cellStyle name="常规 15 4 5 3 2" xfId="1220"/>
    <cellStyle name="常规 15 4 5 3 2 2" xfId="7487"/>
    <cellStyle name="常规 15 4 5 3 2 3" xfId="5644"/>
    <cellStyle name="常规 15 4 5 3 2 4" xfId="3742"/>
    <cellStyle name="常规 15 4 5 3 3" xfId="1221"/>
    <cellStyle name="常规 15 4 5 3 3 2" xfId="7488"/>
    <cellStyle name="常规 15 4 5 3 3 3" xfId="5645"/>
    <cellStyle name="常规 15 4 5 3 3 4" xfId="3743"/>
    <cellStyle name="常规 15 4 5 3 4" xfId="7486"/>
    <cellStyle name="常规 15 4 5 3 5" xfId="5643"/>
    <cellStyle name="常规 15 4 5 3 6" xfId="3741"/>
    <cellStyle name="常规 15 4 5 4" xfId="1222"/>
    <cellStyle name="常规 15 4 5 4 2" xfId="7489"/>
    <cellStyle name="常规 15 4 5 4 3" xfId="5646"/>
    <cellStyle name="常规 15 4 5 4 4" xfId="3744"/>
    <cellStyle name="常规 15 4 5 5" xfId="1223"/>
    <cellStyle name="常规 15 4 5 5 2" xfId="7490"/>
    <cellStyle name="常规 15 4 5 5 3" xfId="5647"/>
    <cellStyle name="常规 15 4 5 5 4" xfId="3745"/>
    <cellStyle name="常规 15 4 5 6" xfId="5639"/>
    <cellStyle name="常规 15 4 6" xfId="1224"/>
    <cellStyle name="常规 15 4 6 2" xfId="1225"/>
    <cellStyle name="常规 15 4 6 2 2" xfId="7492"/>
    <cellStyle name="常规 15 4 6 2 3" xfId="5649"/>
    <cellStyle name="常规 15 4 6 2 4" xfId="3747"/>
    <cellStyle name="常规 15 4 6 3" xfId="1226"/>
    <cellStyle name="常规 15 4 6 3 2" xfId="7493"/>
    <cellStyle name="常规 15 4 6 3 3" xfId="5650"/>
    <cellStyle name="常规 15 4 6 3 4" xfId="3748"/>
    <cellStyle name="常规 15 4 6 4" xfId="7491"/>
    <cellStyle name="常规 15 4 6 5" xfId="5648"/>
    <cellStyle name="常规 15 4 6 6" xfId="3746"/>
    <cellStyle name="常规 15 4 7" xfId="1227"/>
    <cellStyle name="常规 15 4 7 2" xfId="1228"/>
    <cellStyle name="常规 15 4 7 2 2" xfId="7495"/>
    <cellStyle name="常规 15 4 7 2 3" xfId="5652"/>
    <cellStyle name="常规 15 4 7 2 4" xfId="3750"/>
    <cellStyle name="常规 15 4 7 3" xfId="1229"/>
    <cellStyle name="常规 15 4 7 3 2" xfId="7496"/>
    <cellStyle name="常规 15 4 7 3 3" xfId="5653"/>
    <cellStyle name="常规 15 4 7 3 4" xfId="3751"/>
    <cellStyle name="常规 15 4 7 4" xfId="7494"/>
    <cellStyle name="常规 15 4 7 5" xfId="5651"/>
    <cellStyle name="常规 15 4 7 6" xfId="3749"/>
    <cellStyle name="常规 15 4 8" xfId="1230"/>
    <cellStyle name="常规 15 4 8 2" xfId="1231"/>
    <cellStyle name="常规 15 4 8 2 2" xfId="7498"/>
    <cellStyle name="常规 15 4 8 2 3" xfId="5655"/>
    <cellStyle name="常规 15 4 8 2 4" xfId="3753"/>
    <cellStyle name="常规 15 4 8 3" xfId="1232"/>
    <cellStyle name="常规 15 4 8 3 2" xfId="7499"/>
    <cellStyle name="常规 15 4 8 3 3" xfId="5656"/>
    <cellStyle name="常规 15 4 8 3 4" xfId="3754"/>
    <cellStyle name="常规 15 4 8 4" xfId="7497"/>
    <cellStyle name="常规 15 4 8 5" xfId="5654"/>
    <cellStyle name="常规 15 4 8 6" xfId="3752"/>
    <cellStyle name="常规 15 4 9" xfId="1233"/>
    <cellStyle name="常规 15 4 9 2" xfId="1234"/>
    <cellStyle name="常规 15 4 9 2 2" xfId="7501"/>
    <cellStyle name="常规 15 4 9 2 3" xfId="5658"/>
    <cellStyle name="常规 15 4 9 2 4" xfId="3756"/>
    <cellStyle name="常规 15 4 9 3" xfId="1235"/>
    <cellStyle name="常规 15 4 9 3 2" xfId="7502"/>
    <cellStyle name="常规 15 4 9 3 3" xfId="5659"/>
    <cellStyle name="常规 15 4 9 3 4" xfId="3757"/>
    <cellStyle name="常规 15 4 9 4" xfId="7500"/>
    <cellStyle name="常规 15 4 9 5" xfId="5657"/>
    <cellStyle name="常规 15 4 9 6" xfId="3755"/>
    <cellStyle name="常规 15 5" xfId="1236"/>
    <cellStyle name="常规 15 5 2" xfId="1237"/>
    <cellStyle name="常规 15 5 2 2" xfId="1238"/>
    <cellStyle name="常规 15 5 2 2 2" xfId="7505"/>
    <cellStyle name="常规 15 5 2 2 3" xfId="5662"/>
    <cellStyle name="常规 15 5 2 2 4" xfId="3760"/>
    <cellStyle name="常规 15 5 2 3" xfId="7504"/>
    <cellStyle name="常规 15 5 2 4" xfId="5661"/>
    <cellStyle name="常规 15 5 2 5" xfId="3759"/>
    <cellStyle name="常规 15 5 3" xfId="1239"/>
    <cellStyle name="常规 15 5 3 2" xfId="7506"/>
    <cellStyle name="常规 15 5 3 3" xfId="5663"/>
    <cellStyle name="常规 15 5 3 4" xfId="3761"/>
    <cellStyle name="常规 15 5 4" xfId="1240"/>
    <cellStyle name="常规 15 5 4 2" xfId="7507"/>
    <cellStyle name="常规 15 5 4 3" xfId="5664"/>
    <cellStyle name="常规 15 5 4 4" xfId="3762"/>
    <cellStyle name="常规 15 5 5" xfId="7503"/>
    <cellStyle name="常规 15 5 6" xfId="5660"/>
    <cellStyle name="常规 15 5 7" xfId="3758"/>
    <cellStyle name="常规 15 6" xfId="1241"/>
    <cellStyle name="常规 15 6 2" xfId="1242"/>
    <cellStyle name="常规 15 6 2 2" xfId="1243"/>
    <cellStyle name="常规 15 6 2 2 2" xfId="1244"/>
    <cellStyle name="常规 15 6 2 3" xfId="1245"/>
    <cellStyle name="常规 15 6 2 4" xfId="1246"/>
    <cellStyle name="常规 15 6 3" xfId="1247"/>
    <cellStyle name="常规 15 6 3 2" xfId="1248"/>
    <cellStyle name="常规 15 6 4" xfId="1249"/>
    <cellStyle name="常规 15 6 5" xfId="1250"/>
    <cellStyle name="常规 15 7" xfId="1251"/>
    <cellStyle name="常规 15 7 2" xfId="1252"/>
    <cellStyle name="常规 15 7 2 2" xfId="1253"/>
    <cellStyle name="常规 15 7 3" xfId="1254"/>
    <cellStyle name="常规 15 7 4" xfId="1255"/>
    <cellStyle name="常规 15 8" xfId="1256"/>
    <cellStyle name="常规 15 8 2" xfId="1257"/>
    <cellStyle name="常规 15 8 3" xfId="1258"/>
    <cellStyle name="常规 15 8 4" xfId="1259"/>
    <cellStyle name="常规 15 9" xfId="1260"/>
    <cellStyle name="常规 15 9 2" xfId="1261"/>
    <cellStyle name="常规 15 9 3" xfId="1262"/>
    <cellStyle name="常规 15 9 4" xfId="7508"/>
    <cellStyle name="常规 15 9 5" xfId="5665"/>
    <cellStyle name="常规 15 9 6" xfId="3763"/>
    <cellStyle name="常规 152" xfId="1263"/>
    <cellStyle name="常规 152 2" xfId="1264"/>
    <cellStyle name="常规 152 2 2" xfId="7510"/>
    <cellStyle name="常规 152 2 3" xfId="5667"/>
    <cellStyle name="常规 152 2 4" xfId="3765"/>
    <cellStyle name="常规 152 3" xfId="1265"/>
    <cellStyle name="常规 152 3 2" xfId="7511"/>
    <cellStyle name="常规 152 3 3" xfId="5668"/>
    <cellStyle name="常规 152 3 4" xfId="3766"/>
    <cellStyle name="常规 152 4" xfId="7509"/>
    <cellStyle name="常规 152 5" xfId="5666"/>
    <cellStyle name="常规 152 6" xfId="3764"/>
    <cellStyle name="常规 16" xfId="1266"/>
    <cellStyle name="常规 16 2" xfId="1267"/>
    <cellStyle name="常规 16 3" xfId="1268"/>
    <cellStyle name="常规 17" xfId="1269"/>
    <cellStyle name="常规 17 2" xfId="1270"/>
    <cellStyle name="常规 17 3" xfId="1271"/>
    <cellStyle name="常规 18" xfId="1272"/>
    <cellStyle name="常规 18 2" xfId="1273"/>
    <cellStyle name="常规 18 3" xfId="1274"/>
    <cellStyle name="常规 19" xfId="1275"/>
    <cellStyle name="常规 19 2" xfId="1276"/>
    <cellStyle name="常规 19 2 2" xfId="7513"/>
    <cellStyle name="常规 19 2 3" xfId="5670"/>
    <cellStyle name="常规 19 2 4" xfId="3768"/>
    <cellStyle name="常规 19 3" xfId="1277"/>
    <cellStyle name="常规 19 3 2" xfId="7514"/>
    <cellStyle name="常规 19 3 3" xfId="5671"/>
    <cellStyle name="常规 19 3 4" xfId="3769"/>
    <cellStyle name="常规 19 4" xfId="7512"/>
    <cellStyle name="常规 19 5" xfId="5669"/>
    <cellStyle name="常规 19 6" xfId="3767"/>
    <cellStyle name="常规 2" xfId="1278"/>
    <cellStyle name="常规 2 10" xfId="1279"/>
    <cellStyle name="常规 2 10 2" xfId="1280"/>
    <cellStyle name="常规 2 10 2 2" xfId="1281"/>
    <cellStyle name="常规 2 10 2 2 2" xfId="1282"/>
    <cellStyle name="常规 2 10 2 3" xfId="1283"/>
    <cellStyle name="常规 2 10 2 4" xfId="1284"/>
    <cellStyle name="常规 2 10 3" xfId="1285"/>
    <cellStyle name="常规 2 10 3 2" xfId="1286"/>
    <cellStyle name="常规 2 10 3 3" xfId="1287"/>
    <cellStyle name="常规 2 10 4" xfId="1288"/>
    <cellStyle name="常规 2 10 4 2" xfId="1289"/>
    <cellStyle name="常规 2 10 4 3" xfId="1290"/>
    <cellStyle name="常规 2 10 4 4" xfId="7517"/>
    <cellStyle name="常规 2 10 4 5" xfId="5674"/>
    <cellStyle name="常规 2 10 4 6" xfId="3772"/>
    <cellStyle name="常规 2 10 5" xfId="1291"/>
    <cellStyle name="常规 2 10 5 2" xfId="7518"/>
    <cellStyle name="常规 2 10 5 3" xfId="5675"/>
    <cellStyle name="常规 2 10 5 4" xfId="3773"/>
    <cellStyle name="常规 2 10 6" xfId="1292"/>
    <cellStyle name="常规 2 10 7" xfId="7516"/>
    <cellStyle name="常规 2 10 8" xfId="5673"/>
    <cellStyle name="常规 2 10 9" xfId="3771"/>
    <cellStyle name="常规 2 11" xfId="1293"/>
    <cellStyle name="常规 2 11 2" xfId="1294"/>
    <cellStyle name="常规 2 11 3" xfId="1295"/>
    <cellStyle name="常规 2 11 4" xfId="1296"/>
    <cellStyle name="常规 2 12" xfId="1297"/>
    <cellStyle name="常规 2 12 2" xfId="1298"/>
    <cellStyle name="常规 2 12 2 2" xfId="7520"/>
    <cellStyle name="常规 2 12 2 3" xfId="5677"/>
    <cellStyle name="常规 2 12 2 4" xfId="3775"/>
    <cellStyle name="常规 2 12 3" xfId="1299"/>
    <cellStyle name="常规 2 12 3 2" xfId="7521"/>
    <cellStyle name="常规 2 12 3 3" xfId="5678"/>
    <cellStyle name="常规 2 12 3 4" xfId="3776"/>
    <cellStyle name="常规 2 12 4" xfId="7519"/>
    <cellStyle name="常规 2 12 5" xfId="5676"/>
    <cellStyle name="常规 2 12 6" xfId="3774"/>
    <cellStyle name="常规 2 13" xfId="1300"/>
    <cellStyle name="常规 2 13 2" xfId="1301"/>
    <cellStyle name="常规 2 13 3" xfId="1302"/>
    <cellStyle name="常规 2 14" xfId="1303"/>
    <cellStyle name="常规 2 14 2" xfId="1304"/>
    <cellStyle name="常规 2 14 2 2" xfId="7523"/>
    <cellStyle name="常规 2 14 2 3" xfId="5680"/>
    <cellStyle name="常规 2 14 2 4" xfId="3778"/>
    <cellStyle name="常规 2 14 3" xfId="7522"/>
    <cellStyle name="常规 2 14 4" xfId="5679"/>
    <cellStyle name="常规 2 14 5" xfId="3777"/>
    <cellStyle name="常规 2 15" xfId="1305"/>
    <cellStyle name="常规 2 15 2" xfId="1306"/>
    <cellStyle name="常规 2 16" xfId="1307"/>
    <cellStyle name="常规 2 16 2" xfId="7524"/>
    <cellStyle name="常规 2 16 3" xfId="5681"/>
    <cellStyle name="常规 2 16 4" xfId="3779"/>
    <cellStyle name="常规 2 17" xfId="1308"/>
    <cellStyle name="常规 2 18" xfId="7515"/>
    <cellStyle name="常规 2 18 2" xfId="8434"/>
    <cellStyle name="常规 2 19" xfId="8451"/>
    <cellStyle name="常规 2 2" xfId="1309"/>
    <cellStyle name="常规 2 2 10" xfId="7525"/>
    <cellStyle name="常规 2 2 11" xfId="5682"/>
    <cellStyle name="常规 2 2 12" xfId="3780"/>
    <cellStyle name="常规 2 2 2" xfId="1310"/>
    <cellStyle name="常规 2 2 2 10" xfId="5683"/>
    <cellStyle name="常规 2 2 2 11" xfId="3781"/>
    <cellStyle name="常规 2 2 2 2" xfId="1311"/>
    <cellStyle name="常规 2 2 2 2 10" xfId="3782"/>
    <cellStyle name="常规 2 2 2 2 2" xfId="1312"/>
    <cellStyle name="常规 2 2 2 2 2 2" xfId="1313"/>
    <cellStyle name="常规 2 2 2 2 2 2 2" xfId="1314"/>
    <cellStyle name="常规 2 2 2 2 2 2 2 2" xfId="1315"/>
    <cellStyle name="常规 2 2 2 2 2 2 3" xfId="1316"/>
    <cellStyle name="常规 2 2 2 2 2 2 4" xfId="1317"/>
    <cellStyle name="常规 2 2 2 2 2 3" xfId="1318"/>
    <cellStyle name="常规 2 2 2 2 2 3 2" xfId="1319"/>
    <cellStyle name="常规 2 2 2 2 2 4" xfId="1320"/>
    <cellStyle name="常规 2 2 2 2 2 5" xfId="1321"/>
    <cellStyle name="常规 2 2 2 2 3" xfId="1322"/>
    <cellStyle name="常规 2 2 2 2 3 2" xfId="1323"/>
    <cellStyle name="常规 2 2 2 2 3 2 2" xfId="1324"/>
    <cellStyle name="常规 2 2 2 2 3 3" xfId="1325"/>
    <cellStyle name="常规 2 2 2 2 3 4" xfId="1326"/>
    <cellStyle name="常规 2 2 2 2 4" xfId="1327"/>
    <cellStyle name="常规 2 2 2 2 4 2" xfId="1328"/>
    <cellStyle name="常规 2 2 2 2 4 3" xfId="1329"/>
    <cellStyle name="常规 2 2 2 2 5" xfId="1330"/>
    <cellStyle name="常规 2 2 2 2 5 2" xfId="1331"/>
    <cellStyle name="常规 2 2 2 2 5 3" xfId="1332"/>
    <cellStyle name="常规 2 2 2 2 5 4" xfId="7528"/>
    <cellStyle name="常规 2 2 2 2 5 5" xfId="5685"/>
    <cellStyle name="常规 2 2 2 2 5 6" xfId="3783"/>
    <cellStyle name="常规 2 2 2 2 6" xfId="1333"/>
    <cellStyle name="常规 2 2 2 2 6 2" xfId="7529"/>
    <cellStyle name="常规 2 2 2 2 6 3" xfId="5686"/>
    <cellStyle name="常规 2 2 2 2 6 4" xfId="3784"/>
    <cellStyle name="常规 2 2 2 2 7" xfId="1334"/>
    <cellStyle name="常规 2 2 2 2 8" xfId="7527"/>
    <cellStyle name="常规 2 2 2 2 9" xfId="5684"/>
    <cellStyle name="常规 2 2 2 3" xfId="1335"/>
    <cellStyle name="常规 2 2 2 3 2" xfId="1336"/>
    <cellStyle name="常规 2 2 2 3 2 2" xfId="1337"/>
    <cellStyle name="常规 2 2 2 3 2 2 2" xfId="1338"/>
    <cellStyle name="常规 2 2 2 3 2 2 2 2" xfId="7533"/>
    <cellStyle name="常规 2 2 2 3 2 2 2 3" xfId="5690"/>
    <cellStyle name="常规 2 2 2 3 2 2 2 4" xfId="3788"/>
    <cellStyle name="常规 2 2 2 3 2 2 3" xfId="7532"/>
    <cellStyle name="常规 2 2 2 3 2 2 4" xfId="5689"/>
    <cellStyle name="常规 2 2 2 3 2 2 5" xfId="3787"/>
    <cellStyle name="常规 2 2 2 3 2 3" xfId="1339"/>
    <cellStyle name="常规 2 2 2 3 2 3 2" xfId="7534"/>
    <cellStyle name="常规 2 2 2 3 2 3 3" xfId="5691"/>
    <cellStyle name="常规 2 2 2 3 2 3 4" xfId="3789"/>
    <cellStyle name="常规 2 2 2 3 2 4" xfId="1340"/>
    <cellStyle name="常规 2 2 2 3 2 4 2" xfId="7535"/>
    <cellStyle name="常规 2 2 2 3 2 4 3" xfId="5692"/>
    <cellStyle name="常规 2 2 2 3 2 4 4" xfId="3790"/>
    <cellStyle name="常规 2 2 2 3 2 5" xfId="7531"/>
    <cellStyle name="常规 2 2 2 3 2 6" xfId="5688"/>
    <cellStyle name="常规 2 2 2 3 2 7" xfId="3786"/>
    <cellStyle name="常规 2 2 2 3 3" xfId="1341"/>
    <cellStyle name="常规 2 2 2 3 3 2" xfId="1342"/>
    <cellStyle name="常规 2 2 2 3 3 2 2" xfId="7537"/>
    <cellStyle name="常规 2 2 2 3 3 2 3" xfId="5694"/>
    <cellStyle name="常规 2 2 2 3 3 2 4" xfId="3792"/>
    <cellStyle name="常规 2 2 2 3 3 3" xfId="7536"/>
    <cellStyle name="常规 2 2 2 3 3 4" xfId="5693"/>
    <cellStyle name="常规 2 2 2 3 3 5" xfId="3791"/>
    <cellStyle name="常规 2 2 2 3 4" xfId="1343"/>
    <cellStyle name="常规 2 2 2 3 4 2" xfId="7538"/>
    <cellStyle name="常规 2 2 2 3 4 3" xfId="5695"/>
    <cellStyle name="常规 2 2 2 3 4 4" xfId="3793"/>
    <cellStyle name="常规 2 2 2 3 5" xfId="1344"/>
    <cellStyle name="常规 2 2 2 3 5 2" xfId="7539"/>
    <cellStyle name="常规 2 2 2 3 5 3" xfId="5696"/>
    <cellStyle name="常规 2 2 2 3 5 4" xfId="3794"/>
    <cellStyle name="常规 2 2 2 3 6" xfId="7530"/>
    <cellStyle name="常规 2 2 2 3 7" xfId="5687"/>
    <cellStyle name="常规 2 2 2 3 8" xfId="3785"/>
    <cellStyle name="常规 2 2 2 4" xfId="1345"/>
    <cellStyle name="常规 2 2 2 4 2" xfId="1346"/>
    <cellStyle name="常规 2 2 2 4 2 2" xfId="1347"/>
    <cellStyle name="常规 2 2 2 4 3" xfId="1348"/>
    <cellStyle name="常规 2 2 2 4 4" xfId="1349"/>
    <cellStyle name="常规 2 2 2 5" xfId="1350"/>
    <cellStyle name="常规 2 2 2 5 2" xfId="1351"/>
    <cellStyle name="常规 2 2 2 5 3" xfId="1352"/>
    <cellStyle name="常规 2 2 2 5 4" xfId="1353"/>
    <cellStyle name="常规 2 2 2 6" xfId="1354"/>
    <cellStyle name="常规 2 2 2 6 2" xfId="1355"/>
    <cellStyle name="常规 2 2 2 6 3" xfId="1356"/>
    <cellStyle name="常规 2 2 2 6 4" xfId="7540"/>
    <cellStyle name="常规 2 2 2 6 5" xfId="5697"/>
    <cellStyle name="常规 2 2 2 6 6" xfId="3795"/>
    <cellStyle name="常规 2 2 2 7" xfId="1357"/>
    <cellStyle name="常规 2 2 2 7 2" xfId="7541"/>
    <cellStyle name="常规 2 2 2 7 3" xfId="5698"/>
    <cellStyle name="常规 2 2 2 7 4" xfId="3796"/>
    <cellStyle name="常规 2 2 2 8" xfId="1358"/>
    <cellStyle name="常规 2 2 2 9" xfId="7526"/>
    <cellStyle name="常规 2 2 3" xfId="1359"/>
    <cellStyle name="常规 2 2 3 10" xfId="3797"/>
    <cellStyle name="常规 2 2 3 2" xfId="1360"/>
    <cellStyle name="常规 2 2 3 2 2" xfId="1361"/>
    <cellStyle name="常规 2 2 3 2 2 2" xfId="1362"/>
    <cellStyle name="常规 2 2 3 2 2 2 2" xfId="1363"/>
    <cellStyle name="常规 2 2 3 2 2 2 2 2" xfId="1364"/>
    <cellStyle name="常规 2 2 3 2 2 2 3" xfId="1365"/>
    <cellStyle name="常规 2 2 3 2 2 2 4" xfId="1366"/>
    <cellStyle name="常规 2 2 3 2 2 3" xfId="1367"/>
    <cellStyle name="常规 2 2 3 2 2 3 2" xfId="1368"/>
    <cellStyle name="常规 2 2 3 2 2 4" xfId="1369"/>
    <cellStyle name="常规 2 2 3 2 2 5" xfId="1370"/>
    <cellStyle name="常规 2 2 3 2 3" xfId="1371"/>
    <cellStyle name="常规 2 2 3 2 3 2" xfId="1372"/>
    <cellStyle name="常规 2 2 3 2 3 2 2" xfId="1373"/>
    <cellStyle name="常规 2 2 3 2 3 3" xfId="1374"/>
    <cellStyle name="常规 2 2 3 2 3 4" xfId="1375"/>
    <cellStyle name="常规 2 2 3 2 4" xfId="1376"/>
    <cellStyle name="常规 2 2 3 2 4 2" xfId="1377"/>
    <cellStyle name="常规 2 2 3 2 5" xfId="1378"/>
    <cellStyle name="常规 2 2 3 2 6" xfId="1379"/>
    <cellStyle name="常规 2 2 3 3" xfId="1380"/>
    <cellStyle name="常规 2 2 3 3 2" xfId="1381"/>
    <cellStyle name="常规 2 2 3 3 2 2" xfId="1382"/>
    <cellStyle name="常规 2 2 3 3 3" xfId="1383"/>
    <cellStyle name="常规 2 2 3 3 4" xfId="1384"/>
    <cellStyle name="常规 2 2 3 4" xfId="1385"/>
    <cellStyle name="常规 2 2 3 4 2" xfId="1386"/>
    <cellStyle name="常规 2 2 3 4 3" xfId="1387"/>
    <cellStyle name="常规 2 2 3 4 4" xfId="1388"/>
    <cellStyle name="常规 2 2 3 5" xfId="1389"/>
    <cellStyle name="常规 2 2 3 5 2" xfId="1390"/>
    <cellStyle name="常规 2 2 3 5 3" xfId="1391"/>
    <cellStyle name="常规 2 2 3 5 4" xfId="7543"/>
    <cellStyle name="常规 2 2 3 5 5" xfId="5700"/>
    <cellStyle name="常规 2 2 3 5 6" xfId="3798"/>
    <cellStyle name="常规 2 2 3 6" xfId="1392"/>
    <cellStyle name="常规 2 2 3 6 2" xfId="7544"/>
    <cellStyle name="常规 2 2 3 6 3" xfId="5701"/>
    <cellStyle name="常规 2 2 3 6 4" xfId="3799"/>
    <cellStyle name="常规 2 2 3 7" xfId="1393"/>
    <cellStyle name="常规 2 2 3 8" xfId="7542"/>
    <cellStyle name="常规 2 2 3 9" xfId="5699"/>
    <cellStyle name="常规 2 2 4" xfId="1394"/>
    <cellStyle name="常规 2 2 4 2" xfId="1395"/>
    <cellStyle name="常规 2 2 4 2 2" xfId="1396"/>
    <cellStyle name="常规 2 2 4 2 2 2" xfId="1397"/>
    <cellStyle name="常规 2 2 4 2 2 2 2" xfId="7548"/>
    <cellStyle name="常规 2 2 4 2 2 2 3" xfId="5705"/>
    <cellStyle name="常规 2 2 4 2 2 2 4" xfId="3803"/>
    <cellStyle name="常规 2 2 4 2 2 3" xfId="7547"/>
    <cellStyle name="常规 2 2 4 2 2 4" xfId="5704"/>
    <cellStyle name="常规 2 2 4 2 2 5" xfId="3802"/>
    <cellStyle name="常规 2 2 4 2 3" xfId="1398"/>
    <cellStyle name="常规 2 2 4 2 3 2" xfId="7549"/>
    <cellStyle name="常规 2 2 4 2 3 3" xfId="5706"/>
    <cellStyle name="常规 2 2 4 2 3 4" xfId="3804"/>
    <cellStyle name="常规 2 2 4 2 4" xfId="1399"/>
    <cellStyle name="常规 2 2 4 2 4 2" xfId="7550"/>
    <cellStyle name="常规 2 2 4 2 4 3" xfId="5707"/>
    <cellStyle name="常规 2 2 4 2 4 4" xfId="3805"/>
    <cellStyle name="常规 2 2 4 2 5" xfId="7546"/>
    <cellStyle name="常规 2 2 4 2 6" xfId="5703"/>
    <cellStyle name="常规 2 2 4 2 7" xfId="3801"/>
    <cellStyle name="常规 2 2 4 3" xfId="1400"/>
    <cellStyle name="常规 2 2 4 3 2" xfId="1401"/>
    <cellStyle name="常规 2 2 4 3 2 2" xfId="7552"/>
    <cellStyle name="常规 2 2 4 3 2 3" xfId="5709"/>
    <cellStyle name="常规 2 2 4 3 2 4" xfId="3807"/>
    <cellStyle name="常规 2 2 4 3 3" xfId="7551"/>
    <cellStyle name="常规 2 2 4 3 4" xfId="5708"/>
    <cellStyle name="常规 2 2 4 3 5" xfId="3806"/>
    <cellStyle name="常规 2 2 4 4" xfId="1402"/>
    <cellStyle name="常规 2 2 4 4 2" xfId="7553"/>
    <cellStyle name="常规 2 2 4 4 3" xfId="5710"/>
    <cellStyle name="常规 2 2 4 4 4" xfId="3808"/>
    <cellStyle name="常规 2 2 4 5" xfId="1403"/>
    <cellStyle name="常规 2 2 4 5 2" xfId="7554"/>
    <cellStyle name="常规 2 2 4 5 3" xfId="5711"/>
    <cellStyle name="常规 2 2 4 5 4" xfId="3809"/>
    <cellStyle name="常规 2 2 4 6" xfId="7545"/>
    <cellStyle name="常规 2 2 4 7" xfId="5702"/>
    <cellStyle name="常规 2 2 4 8" xfId="3800"/>
    <cellStyle name="常规 2 2 5" xfId="1404"/>
    <cellStyle name="常规 2 2 5 2" xfId="1405"/>
    <cellStyle name="常规 2 2 5 2 2" xfId="1406"/>
    <cellStyle name="常规 2 2 5 2 2 2" xfId="1407"/>
    <cellStyle name="常规 2 2 5 2 2 2 2" xfId="7558"/>
    <cellStyle name="常规 2 2 5 2 2 2 3" xfId="5715"/>
    <cellStyle name="常规 2 2 5 2 2 2 4" xfId="3813"/>
    <cellStyle name="常规 2 2 5 2 2 3" xfId="7557"/>
    <cellStyle name="常规 2 2 5 2 2 4" xfId="5714"/>
    <cellStyle name="常规 2 2 5 2 2 5" xfId="3812"/>
    <cellStyle name="常规 2 2 5 2 3" xfId="1408"/>
    <cellStyle name="常规 2 2 5 2 3 2" xfId="7559"/>
    <cellStyle name="常规 2 2 5 2 3 3" xfId="5716"/>
    <cellStyle name="常规 2 2 5 2 3 4" xfId="3814"/>
    <cellStyle name="常规 2 2 5 2 4" xfId="1409"/>
    <cellStyle name="常规 2 2 5 2 4 2" xfId="7560"/>
    <cellStyle name="常规 2 2 5 2 4 3" xfId="5717"/>
    <cellStyle name="常规 2 2 5 2 4 4" xfId="3815"/>
    <cellStyle name="常规 2 2 5 2 5" xfId="7556"/>
    <cellStyle name="常规 2 2 5 2 6" xfId="5713"/>
    <cellStyle name="常规 2 2 5 2 7" xfId="3811"/>
    <cellStyle name="常规 2 2 5 3" xfId="1410"/>
    <cellStyle name="常规 2 2 5 3 2" xfId="1411"/>
    <cellStyle name="常规 2 2 5 3 2 2" xfId="7562"/>
    <cellStyle name="常规 2 2 5 3 2 3" xfId="5719"/>
    <cellStyle name="常规 2 2 5 3 2 4" xfId="3817"/>
    <cellStyle name="常规 2 2 5 3 3" xfId="7561"/>
    <cellStyle name="常规 2 2 5 3 4" xfId="5718"/>
    <cellStyle name="常规 2 2 5 3 5" xfId="3816"/>
    <cellStyle name="常规 2 2 5 4" xfId="1412"/>
    <cellStyle name="常规 2 2 5 4 2" xfId="7563"/>
    <cellStyle name="常规 2 2 5 4 3" xfId="5720"/>
    <cellStyle name="常规 2 2 5 4 4" xfId="3818"/>
    <cellStyle name="常规 2 2 5 5" xfId="1413"/>
    <cellStyle name="常规 2 2 5 5 2" xfId="7564"/>
    <cellStyle name="常规 2 2 5 5 3" xfId="5721"/>
    <cellStyle name="常规 2 2 5 5 4" xfId="3819"/>
    <cellStyle name="常规 2 2 5 6" xfId="7555"/>
    <cellStyle name="常规 2 2 5 7" xfId="5712"/>
    <cellStyle name="常规 2 2 5 8" xfId="3810"/>
    <cellStyle name="常规 2 2 6" xfId="1414"/>
    <cellStyle name="常规 2 2 6 2" xfId="1415"/>
    <cellStyle name="常规 2 2 6 2 2" xfId="7566"/>
    <cellStyle name="常规 2 2 6 2 3" xfId="5723"/>
    <cellStyle name="常规 2 2 6 2 4" xfId="3821"/>
    <cellStyle name="常规 2 2 6 3" xfId="1416"/>
    <cellStyle name="常规 2 2 6 3 2" xfId="7567"/>
    <cellStyle name="常规 2 2 6 3 3" xfId="5724"/>
    <cellStyle name="常规 2 2 6 3 4" xfId="3822"/>
    <cellStyle name="常规 2 2 6 4" xfId="1417"/>
    <cellStyle name="常规 2 2 6 4 2" xfId="7568"/>
    <cellStyle name="常规 2 2 6 4 3" xfId="5725"/>
    <cellStyle name="常规 2 2 6 4 4" xfId="3823"/>
    <cellStyle name="常规 2 2 6 5" xfId="7565"/>
    <cellStyle name="常规 2 2 6 6" xfId="5722"/>
    <cellStyle name="常规 2 2 6 7" xfId="3820"/>
    <cellStyle name="常规 2 2 7" xfId="1418"/>
    <cellStyle name="常规 2 2 7 2" xfId="1419"/>
    <cellStyle name="常规 2 2 7 2 2" xfId="7570"/>
    <cellStyle name="常规 2 2 7 2 3" xfId="5727"/>
    <cellStyle name="常规 2 2 7 2 4" xfId="3825"/>
    <cellStyle name="常规 2 2 7 3" xfId="7569"/>
    <cellStyle name="常规 2 2 7 4" xfId="5726"/>
    <cellStyle name="常规 2 2 7 5" xfId="3824"/>
    <cellStyle name="常规 2 2 8" xfId="1420"/>
    <cellStyle name="常规 2 2 8 2" xfId="7571"/>
    <cellStyle name="常规 2 2 8 3" xfId="5728"/>
    <cellStyle name="常规 2 2 8 4" xfId="3826"/>
    <cellStyle name="常规 2 2 9" xfId="1421"/>
    <cellStyle name="常规 2 2 9 2" xfId="7572"/>
    <cellStyle name="常规 2 2 9 3" xfId="5729"/>
    <cellStyle name="常规 2 2 9 4" xfId="3827"/>
    <cellStyle name="常规 2 2_（修）房山线供电附表1" xfId="1422"/>
    <cellStyle name="常规 2 20" xfId="5672"/>
    <cellStyle name="常规 2 21" xfId="3770"/>
    <cellStyle name="常规 2 3" xfId="1423"/>
    <cellStyle name="常规 2 3 10" xfId="3828"/>
    <cellStyle name="常规 2 3 2" xfId="1424"/>
    <cellStyle name="常规 2 3 2 2" xfId="1425"/>
    <cellStyle name="常规 2 3 2 2 2" xfId="1426"/>
    <cellStyle name="常规 2 3 2 2 2 2" xfId="1427"/>
    <cellStyle name="常规 2 3 2 2 2 2 2" xfId="7577"/>
    <cellStyle name="常规 2 3 2 2 2 2 3" xfId="5734"/>
    <cellStyle name="常规 2 3 2 2 2 2 4" xfId="3832"/>
    <cellStyle name="常规 2 3 2 2 2 3" xfId="7576"/>
    <cellStyle name="常规 2 3 2 2 2 4" xfId="5733"/>
    <cellStyle name="常规 2 3 2 2 2 5" xfId="3831"/>
    <cellStyle name="常规 2 3 2 2 3" xfId="1428"/>
    <cellStyle name="常规 2 3 2 2 3 2" xfId="7578"/>
    <cellStyle name="常规 2 3 2 2 3 3" xfId="5735"/>
    <cellStyle name="常规 2 3 2 2 3 4" xfId="3833"/>
    <cellStyle name="常规 2 3 2 2 4" xfId="1429"/>
    <cellStyle name="常规 2 3 2 2 4 2" xfId="7579"/>
    <cellStyle name="常规 2 3 2 2 4 3" xfId="5736"/>
    <cellStyle name="常规 2 3 2 2 4 4" xfId="3834"/>
    <cellStyle name="常规 2 3 2 2 5" xfId="7575"/>
    <cellStyle name="常规 2 3 2 2 6" xfId="5732"/>
    <cellStyle name="常规 2 3 2 2 7" xfId="3830"/>
    <cellStyle name="常规 2 3 2 3" xfId="1430"/>
    <cellStyle name="常规 2 3 2 3 2" xfId="1431"/>
    <cellStyle name="常规 2 3 2 3 2 2" xfId="7581"/>
    <cellStyle name="常规 2 3 2 3 2 3" xfId="5738"/>
    <cellStyle name="常规 2 3 2 3 2 4" xfId="3836"/>
    <cellStyle name="常规 2 3 2 3 3" xfId="1432"/>
    <cellStyle name="常规 2 3 2 3 3 2" xfId="7582"/>
    <cellStyle name="常规 2 3 2 3 3 3" xfId="5739"/>
    <cellStyle name="常规 2 3 2 3 3 4" xfId="3837"/>
    <cellStyle name="常规 2 3 2 3 4" xfId="7580"/>
    <cellStyle name="常规 2 3 2 3 5" xfId="5737"/>
    <cellStyle name="常规 2 3 2 3 6" xfId="3835"/>
    <cellStyle name="常规 2 3 2 4" xfId="1433"/>
    <cellStyle name="常规 2 3 2 4 2" xfId="1434"/>
    <cellStyle name="常规 2 3 2 4 2 2" xfId="7584"/>
    <cellStyle name="常规 2 3 2 4 2 3" xfId="5741"/>
    <cellStyle name="常规 2 3 2 4 2 4" xfId="3839"/>
    <cellStyle name="常规 2 3 2 4 3" xfId="7583"/>
    <cellStyle name="常规 2 3 2 4 4" xfId="5740"/>
    <cellStyle name="常规 2 3 2 4 5" xfId="3838"/>
    <cellStyle name="常规 2 3 2 5" xfId="1435"/>
    <cellStyle name="常规 2 3 2 5 2" xfId="7585"/>
    <cellStyle name="常规 2 3 2 5 3" xfId="5742"/>
    <cellStyle name="常规 2 3 2 5 4" xfId="3840"/>
    <cellStyle name="常规 2 3 2 6" xfId="1436"/>
    <cellStyle name="常规 2 3 2 6 2" xfId="7586"/>
    <cellStyle name="常规 2 3 2 6 3" xfId="5743"/>
    <cellStyle name="常规 2 3 2 6 4" xfId="3841"/>
    <cellStyle name="常规 2 3 2 7" xfId="7574"/>
    <cellStyle name="常规 2 3 2 8" xfId="5731"/>
    <cellStyle name="常规 2 3 2 9" xfId="3829"/>
    <cellStyle name="常规 2 3 3" xfId="1437"/>
    <cellStyle name="常规 2 3 3 2" xfId="1438"/>
    <cellStyle name="常规 2 3 3 2 2" xfId="1439"/>
    <cellStyle name="常规 2 3 3 2 2 2" xfId="1440"/>
    <cellStyle name="常规 2 3 3 2 2 2 2" xfId="7590"/>
    <cellStyle name="常规 2 3 3 2 2 2 3" xfId="5747"/>
    <cellStyle name="常规 2 3 3 2 2 2 4" xfId="3845"/>
    <cellStyle name="常规 2 3 3 2 2 3" xfId="7589"/>
    <cellStyle name="常规 2 3 3 2 2 4" xfId="5746"/>
    <cellStyle name="常规 2 3 3 2 2 5" xfId="3844"/>
    <cellStyle name="常规 2 3 3 2 3" xfId="1441"/>
    <cellStyle name="常规 2 3 3 2 3 2" xfId="7591"/>
    <cellStyle name="常规 2 3 3 2 3 3" xfId="5748"/>
    <cellStyle name="常规 2 3 3 2 3 4" xfId="3846"/>
    <cellStyle name="常规 2 3 3 2 4" xfId="1442"/>
    <cellStyle name="常规 2 3 3 2 4 2" xfId="7592"/>
    <cellStyle name="常规 2 3 3 2 4 3" xfId="5749"/>
    <cellStyle name="常规 2 3 3 2 4 4" xfId="3847"/>
    <cellStyle name="常规 2 3 3 2 5" xfId="7588"/>
    <cellStyle name="常规 2 3 3 2 6" xfId="5745"/>
    <cellStyle name="常规 2 3 3 2 7" xfId="3843"/>
    <cellStyle name="常规 2 3 3 3" xfId="1443"/>
    <cellStyle name="常规 2 3 3 3 2" xfId="1444"/>
    <cellStyle name="常规 2 3 3 3 2 2" xfId="7594"/>
    <cellStyle name="常规 2 3 3 3 2 3" xfId="5751"/>
    <cellStyle name="常规 2 3 3 3 2 4" xfId="3849"/>
    <cellStyle name="常规 2 3 3 3 3" xfId="7593"/>
    <cellStyle name="常规 2 3 3 3 4" xfId="5750"/>
    <cellStyle name="常规 2 3 3 3 5" xfId="3848"/>
    <cellStyle name="常规 2 3 3 4" xfId="1445"/>
    <cellStyle name="常规 2 3 3 4 2" xfId="7595"/>
    <cellStyle name="常规 2 3 3 4 3" xfId="5752"/>
    <cellStyle name="常规 2 3 3 4 4" xfId="3850"/>
    <cellStyle name="常规 2 3 3 5" xfId="1446"/>
    <cellStyle name="常规 2 3 3 5 2" xfId="7596"/>
    <cellStyle name="常规 2 3 3 5 3" xfId="5753"/>
    <cellStyle name="常规 2 3 3 5 4" xfId="3851"/>
    <cellStyle name="常规 2 3 3 6" xfId="7587"/>
    <cellStyle name="常规 2 3 3 7" xfId="5744"/>
    <cellStyle name="常规 2 3 3 8" xfId="3842"/>
    <cellStyle name="常规 2 3 4" xfId="1447"/>
    <cellStyle name="常规 2 3 4 2" xfId="1448"/>
    <cellStyle name="常规 2 3 4 2 2" xfId="7598"/>
    <cellStyle name="常规 2 3 4 2 3" xfId="5755"/>
    <cellStyle name="常规 2 3 4 2 4" xfId="3853"/>
    <cellStyle name="常规 2 3 4 3" xfId="1449"/>
    <cellStyle name="常规 2 3 4 3 2" xfId="7599"/>
    <cellStyle name="常规 2 3 4 3 3" xfId="5756"/>
    <cellStyle name="常规 2 3 4 3 4" xfId="3854"/>
    <cellStyle name="常规 2 3 4 4" xfId="1450"/>
    <cellStyle name="常规 2 3 4 4 2" xfId="7600"/>
    <cellStyle name="常规 2 3 4 4 3" xfId="5757"/>
    <cellStyle name="常规 2 3 4 4 4" xfId="3855"/>
    <cellStyle name="常规 2 3 4 5" xfId="7597"/>
    <cellStyle name="常规 2 3 4 6" xfId="5754"/>
    <cellStyle name="常规 2 3 4 7" xfId="3852"/>
    <cellStyle name="常规 2 3 5" xfId="1451"/>
    <cellStyle name="常规 2 3 5 2" xfId="1452"/>
    <cellStyle name="常规 2 3 5 2 2" xfId="7602"/>
    <cellStyle name="常规 2 3 5 2 3" xfId="5759"/>
    <cellStyle name="常规 2 3 5 2 4" xfId="3857"/>
    <cellStyle name="常规 2 3 5 3" xfId="1453"/>
    <cellStyle name="常规 2 3 5 3 2" xfId="7603"/>
    <cellStyle name="常规 2 3 5 3 3" xfId="5760"/>
    <cellStyle name="常规 2 3 5 3 4" xfId="3858"/>
    <cellStyle name="常规 2 3 5 4" xfId="7601"/>
    <cellStyle name="常规 2 3 5 5" xfId="5758"/>
    <cellStyle name="常规 2 3 5 6" xfId="3856"/>
    <cellStyle name="常规 2 3 6" xfId="1454"/>
    <cellStyle name="常规 2 3 6 2" xfId="7604"/>
    <cellStyle name="常规 2 3 6 3" xfId="5761"/>
    <cellStyle name="常规 2 3 6 4" xfId="3859"/>
    <cellStyle name="常规 2 3 7" xfId="1455"/>
    <cellStyle name="常规 2 3 7 2" xfId="7605"/>
    <cellStyle name="常规 2 3 7 3" xfId="5762"/>
    <cellStyle name="常规 2 3 7 4" xfId="3860"/>
    <cellStyle name="常规 2 3 8" xfId="7573"/>
    <cellStyle name="常规 2 3 8 2" xfId="8435"/>
    <cellStyle name="常规 2 3 9" xfId="5730"/>
    <cellStyle name="常规 2 4" xfId="1456"/>
    <cellStyle name="常规 2 4 10" xfId="1457"/>
    <cellStyle name="常规 2 4 11" xfId="7606"/>
    <cellStyle name="常规 2 4 12" xfId="5763"/>
    <cellStyle name="常规 2 4 13" xfId="3861"/>
    <cellStyle name="常规 2 4 2" xfId="1458"/>
    <cellStyle name="常规 2 4 2 2" xfId="1459"/>
    <cellStyle name="常规 2 4 2 2 2" xfId="1460"/>
    <cellStyle name="常规 2 4 2 2 2 2" xfId="1461"/>
    <cellStyle name="常规 2 4 2 2 2 2 2" xfId="1462"/>
    <cellStyle name="常规 2 4 2 2 2 3" xfId="1463"/>
    <cellStyle name="常规 2 4 2 2 2 4" xfId="1464"/>
    <cellStyle name="常规 2 4 2 2 3" xfId="1465"/>
    <cellStyle name="常规 2 4 2 2 3 2" xfId="1466"/>
    <cellStyle name="常规 2 4 2 2 4" xfId="1467"/>
    <cellStyle name="常规 2 4 2 2 5" xfId="1468"/>
    <cellStyle name="常规 2 4 2 3" xfId="1469"/>
    <cellStyle name="常规 2 4 2 3 2" xfId="1470"/>
    <cellStyle name="常规 2 4 2 3 2 2" xfId="1471"/>
    <cellStyle name="常规 2 4 2 3 3" xfId="1472"/>
    <cellStyle name="常规 2 4 2 3 4" xfId="1473"/>
    <cellStyle name="常规 2 4 2 4" xfId="1474"/>
    <cellStyle name="常规 2 4 2 4 2" xfId="1475"/>
    <cellStyle name="常规 2 4 2 4 2 2" xfId="1476"/>
    <cellStyle name="常规 2 4 2 4 2 2 2" xfId="1477"/>
    <cellStyle name="常规 2 4 2 4 2 3" xfId="1478"/>
    <cellStyle name="常规 2 4 2 4 2 4" xfId="1479"/>
    <cellStyle name="常规 2 4 2 4 3" xfId="1480"/>
    <cellStyle name="常规 2 4 2 4 3 2" xfId="1481"/>
    <cellStyle name="常规 2 4 2 4 4" xfId="1482"/>
    <cellStyle name="常规 2 4 2 4 5" xfId="1483"/>
    <cellStyle name="常规 2 4 2 5" xfId="1484"/>
    <cellStyle name="常规 2 4 2 5 2" xfId="1485"/>
    <cellStyle name="常规 2 4 2 6" xfId="1486"/>
    <cellStyle name="常规 2 4 2 7" xfId="1487"/>
    <cellStyle name="常规 2 4 3" xfId="1488"/>
    <cellStyle name="常规 2 4 3 10" xfId="3862"/>
    <cellStyle name="常规 2 4 3 2" xfId="1489"/>
    <cellStyle name="常规 2 4 3 2 2" xfId="1490"/>
    <cellStyle name="常规 2 4 3 2 2 2" xfId="1491"/>
    <cellStyle name="常规 2 4 3 2 2 2 2" xfId="1492"/>
    <cellStyle name="常规 2 4 3 2 2 3" xfId="1493"/>
    <cellStyle name="常规 2 4 3 2 2 4" xfId="1494"/>
    <cellStyle name="常规 2 4 3 2 3" xfId="1495"/>
    <cellStyle name="常规 2 4 3 2 3 2" xfId="1496"/>
    <cellStyle name="常规 2 4 3 2 4" xfId="1497"/>
    <cellStyle name="常规 2 4 3 2 5" xfId="1498"/>
    <cellStyle name="常规 2 4 3 3" xfId="1499"/>
    <cellStyle name="常规 2 4 3 3 2" xfId="1500"/>
    <cellStyle name="常规 2 4 3 3 2 2" xfId="1501"/>
    <cellStyle name="常规 2 4 3 3 3" xfId="1502"/>
    <cellStyle name="常规 2 4 3 3 4" xfId="1503"/>
    <cellStyle name="常规 2 4 3 4" xfId="1504"/>
    <cellStyle name="常规 2 4 3 4 2" xfId="1505"/>
    <cellStyle name="常规 2 4 3 4 3" xfId="1506"/>
    <cellStyle name="常规 2 4 3 5" xfId="1507"/>
    <cellStyle name="常规 2 4 3 5 2" xfId="1508"/>
    <cellStyle name="常规 2 4 3 5 3" xfId="1509"/>
    <cellStyle name="常规 2 4 3 5 4" xfId="7608"/>
    <cellStyle name="常规 2 4 3 5 5" xfId="5765"/>
    <cellStyle name="常规 2 4 3 5 6" xfId="3863"/>
    <cellStyle name="常规 2 4 3 6" xfId="1510"/>
    <cellStyle name="常规 2 4 3 6 2" xfId="7609"/>
    <cellStyle name="常规 2 4 3 6 3" xfId="5766"/>
    <cellStyle name="常规 2 4 3 6 4" xfId="3864"/>
    <cellStyle name="常规 2 4 3 7" xfId="1511"/>
    <cellStyle name="常规 2 4 3 8" xfId="7607"/>
    <cellStyle name="常规 2 4 3 9" xfId="5764"/>
    <cellStyle name="常规 2 4 4" xfId="1512"/>
    <cellStyle name="常规 2 4 4 2" xfId="1513"/>
    <cellStyle name="常规 2 4 4 2 2" xfId="1514"/>
    <cellStyle name="常规 2 4 4 2 2 2" xfId="1515"/>
    <cellStyle name="常规 2 4 4 2 3" xfId="1516"/>
    <cellStyle name="常规 2 4 4 2 4" xfId="1517"/>
    <cellStyle name="常规 2 4 4 3" xfId="1518"/>
    <cellStyle name="常规 2 4 4 3 2" xfId="1519"/>
    <cellStyle name="常规 2 4 4 4" xfId="1520"/>
    <cellStyle name="常规 2 4 4 5" xfId="1521"/>
    <cellStyle name="常规 2 4 5" xfId="1522"/>
    <cellStyle name="常规 2 4 5 2" xfId="1523"/>
    <cellStyle name="常规 2 4 5 2 2" xfId="1524"/>
    <cellStyle name="常规 2 4 5 3" xfId="1525"/>
    <cellStyle name="常规 2 4 5 4" xfId="1526"/>
    <cellStyle name="常规 2 4 6" xfId="1527"/>
    <cellStyle name="常规 2 4 6 2" xfId="1528"/>
    <cellStyle name="常规 2 4 6 2 2" xfId="1529"/>
    <cellStyle name="常规 2 4 6 2 2 2" xfId="1530"/>
    <cellStyle name="常规 2 4 6 2 3" xfId="1531"/>
    <cellStyle name="常规 2 4 6 2 4" xfId="1532"/>
    <cellStyle name="常规 2 4 6 3" xfId="1533"/>
    <cellStyle name="常规 2 4 6 3 2" xfId="1534"/>
    <cellStyle name="常规 2 4 6 4" xfId="1535"/>
    <cellStyle name="常规 2 4 6 5" xfId="1536"/>
    <cellStyle name="常规 2 4 7" xfId="1537"/>
    <cellStyle name="常规 2 4 7 2" xfId="1538"/>
    <cellStyle name="常规 2 4 7 3" xfId="1539"/>
    <cellStyle name="常规 2 4 8" xfId="1540"/>
    <cellStyle name="常规 2 4 8 2" xfId="1541"/>
    <cellStyle name="常规 2 4 8 3" xfId="1542"/>
    <cellStyle name="常规 2 4 8 4" xfId="7610"/>
    <cellStyle name="常规 2 4 8 5" xfId="5767"/>
    <cellStyle name="常规 2 4 8 6" xfId="3865"/>
    <cellStyle name="常规 2 4 9" xfId="1543"/>
    <cellStyle name="常规 2 4 9 2" xfId="7611"/>
    <cellStyle name="常规 2 4 9 3" xfId="5768"/>
    <cellStyle name="常规 2 4 9 4" xfId="3866"/>
    <cellStyle name="常规 2 5" xfId="1544"/>
    <cellStyle name="常规 2 5 10" xfId="3867"/>
    <cellStyle name="常规 2 5 2" xfId="1545"/>
    <cellStyle name="常规 2 5 2 2" xfId="1546"/>
    <cellStyle name="常规 2 5 2 2 2" xfId="1547"/>
    <cellStyle name="常规 2 5 2 2 2 2" xfId="1548"/>
    <cellStyle name="常规 2 5 2 2 3" xfId="1549"/>
    <cellStyle name="常规 2 5 2 2 4" xfId="1550"/>
    <cellStyle name="常规 2 5 2 3" xfId="1551"/>
    <cellStyle name="常规 2 5 2 3 2" xfId="1552"/>
    <cellStyle name="常规 2 5 2 4" xfId="1553"/>
    <cellStyle name="常规 2 5 2 5" xfId="1554"/>
    <cellStyle name="常规 2 5 3" xfId="1555"/>
    <cellStyle name="常规 2 5 3 2" xfId="1556"/>
    <cellStyle name="常规 2 5 3 2 2" xfId="1557"/>
    <cellStyle name="常规 2 5 3 3" xfId="1558"/>
    <cellStyle name="常规 2 5 3 4" xfId="1559"/>
    <cellStyle name="常规 2 5 4" xfId="1560"/>
    <cellStyle name="常规 2 5 4 2" xfId="1561"/>
    <cellStyle name="常规 2 5 4 3" xfId="1562"/>
    <cellStyle name="常规 2 5 5" xfId="1563"/>
    <cellStyle name="常规 2 5 5 2" xfId="1564"/>
    <cellStyle name="常规 2 5 5 3" xfId="1565"/>
    <cellStyle name="常规 2 5 5 4" xfId="7613"/>
    <cellStyle name="常规 2 5 5 5" xfId="5770"/>
    <cellStyle name="常规 2 5 5 6" xfId="3868"/>
    <cellStyle name="常规 2 5 6" xfId="1566"/>
    <cellStyle name="常规 2 5 6 2" xfId="7614"/>
    <cellStyle name="常规 2 5 6 3" xfId="5771"/>
    <cellStyle name="常规 2 5 6 4" xfId="3869"/>
    <cellStyle name="常规 2 5 7" xfId="1567"/>
    <cellStyle name="常规 2 5 8" xfId="7612"/>
    <cellStyle name="常规 2 5 9" xfId="5769"/>
    <cellStyle name="常规 2 6" xfId="1568"/>
    <cellStyle name="常规 2 6 10" xfId="3870"/>
    <cellStyle name="常规 2 6 2" xfId="1569"/>
    <cellStyle name="常规 2 6 2 2" xfId="1570"/>
    <cellStyle name="常规 2 6 2 2 2" xfId="1571"/>
    <cellStyle name="常规 2 6 2 2 2 2" xfId="1572"/>
    <cellStyle name="常规 2 6 2 2 3" xfId="1573"/>
    <cellStyle name="常规 2 6 2 2 4" xfId="1574"/>
    <cellStyle name="常规 2 6 2 3" xfId="1575"/>
    <cellStyle name="常规 2 6 2 3 2" xfId="1576"/>
    <cellStyle name="常规 2 6 2 4" xfId="1577"/>
    <cellStyle name="常规 2 6 2 5" xfId="1578"/>
    <cellStyle name="常规 2 6 3" xfId="1579"/>
    <cellStyle name="常规 2 6 3 2" xfId="1580"/>
    <cellStyle name="常规 2 6 3 2 2" xfId="1581"/>
    <cellStyle name="常规 2 6 3 3" xfId="1582"/>
    <cellStyle name="常规 2 6 3 4" xfId="1583"/>
    <cellStyle name="常规 2 6 4" xfId="1584"/>
    <cellStyle name="常规 2 6 4 2" xfId="1585"/>
    <cellStyle name="常规 2 6 4 3" xfId="1586"/>
    <cellStyle name="常规 2 6 5" xfId="1587"/>
    <cellStyle name="常规 2 6 5 2" xfId="1588"/>
    <cellStyle name="常规 2 6 5 3" xfId="1589"/>
    <cellStyle name="常规 2 6 5 4" xfId="7616"/>
    <cellStyle name="常规 2 6 5 5" xfId="5773"/>
    <cellStyle name="常规 2 6 5 6" xfId="3871"/>
    <cellStyle name="常规 2 6 6" xfId="1590"/>
    <cellStyle name="常规 2 6 6 2" xfId="7617"/>
    <cellStyle name="常规 2 6 6 3" xfId="5774"/>
    <cellStyle name="常规 2 6 6 4" xfId="3872"/>
    <cellStyle name="常规 2 6 7" xfId="1591"/>
    <cellStyle name="常规 2 6 8" xfId="7615"/>
    <cellStyle name="常规 2 6 9" xfId="5772"/>
    <cellStyle name="常规 2 7" xfId="1592"/>
    <cellStyle name="常规 2 7 2" xfId="1593"/>
    <cellStyle name="常规 2 7 2 2" xfId="1594"/>
    <cellStyle name="常规 2 7 2 2 2" xfId="1595"/>
    <cellStyle name="常规 2 7 2 3" xfId="1596"/>
    <cellStyle name="常规 2 7 2 4" xfId="1597"/>
    <cellStyle name="常规 2 7 3" xfId="1598"/>
    <cellStyle name="常规 2 7 3 2" xfId="1599"/>
    <cellStyle name="常规 2 7 4" xfId="1600"/>
    <cellStyle name="常规 2 7 5" xfId="1601"/>
    <cellStyle name="常规 2 8" xfId="1602"/>
    <cellStyle name="常规 2 8 2" xfId="1603"/>
    <cellStyle name="常规 2 8 2 2" xfId="1604"/>
    <cellStyle name="常规 2 8 3" xfId="1605"/>
    <cellStyle name="常规 2 8 4" xfId="1606"/>
    <cellStyle name="常规 2 9" xfId="1607"/>
    <cellStyle name="常规 2 9 2" xfId="1608"/>
    <cellStyle name="常规 2 9 2 2" xfId="1609"/>
    <cellStyle name="常规 2 9 2 2 2" xfId="1610"/>
    <cellStyle name="常规 2 9 2 3" xfId="1611"/>
    <cellStyle name="常规 2 9 2 4" xfId="1612"/>
    <cellStyle name="常规 2 9 3" xfId="1613"/>
    <cellStyle name="常规 2 9 3 2" xfId="1614"/>
    <cellStyle name="常规 2 9 4" xfId="1615"/>
    <cellStyle name="常规 2 9 5" xfId="1616"/>
    <cellStyle name="常规 2_10号线二期供电清单模版（由6号线周）" xfId="1617"/>
    <cellStyle name="常规 20" xfId="1618"/>
    <cellStyle name="常规 20 2" xfId="1619"/>
    <cellStyle name="常规 20 3" xfId="1620"/>
    <cellStyle name="常规 21" xfId="1621"/>
    <cellStyle name="常规 21 2" xfId="1622"/>
    <cellStyle name="常规 21 2 2" xfId="7619"/>
    <cellStyle name="常规 21 2 3" xfId="5776"/>
    <cellStyle name="常规 21 2 4" xfId="3874"/>
    <cellStyle name="常规 21 3" xfId="1623"/>
    <cellStyle name="常规 21 3 2" xfId="7620"/>
    <cellStyle name="常规 21 3 3" xfId="5777"/>
    <cellStyle name="常规 21 3 4" xfId="3875"/>
    <cellStyle name="常规 21 4" xfId="7618"/>
    <cellStyle name="常规 21 5" xfId="5775"/>
    <cellStyle name="常规 21 6" xfId="3873"/>
    <cellStyle name="常规 22" xfId="1624"/>
    <cellStyle name="常规 22 2" xfId="1625"/>
    <cellStyle name="常规 22 2 2" xfId="7622"/>
    <cellStyle name="常规 22 2 3" xfId="5779"/>
    <cellStyle name="常规 22 2 4" xfId="3877"/>
    <cellStyle name="常规 22 3" xfId="1626"/>
    <cellStyle name="常规 22 3 2" xfId="7623"/>
    <cellStyle name="常规 22 3 3" xfId="5780"/>
    <cellStyle name="常规 22 3 4" xfId="3878"/>
    <cellStyle name="常规 22 4" xfId="7621"/>
    <cellStyle name="常规 22 5" xfId="5778"/>
    <cellStyle name="常规 22 6" xfId="3876"/>
    <cellStyle name="常规 23" xfId="1627"/>
    <cellStyle name="常规 23 2" xfId="1628"/>
    <cellStyle name="常规 23 3" xfId="1629"/>
    <cellStyle name="常规 24" xfId="1630"/>
    <cellStyle name="常规 24 2" xfId="1631"/>
    <cellStyle name="常规 24 3" xfId="1632"/>
    <cellStyle name="常规 25" xfId="1633"/>
    <cellStyle name="常规 25 2" xfId="1634"/>
    <cellStyle name="常规 25 3" xfId="1635"/>
    <cellStyle name="常规 26" xfId="1636"/>
    <cellStyle name="常规 26 2" xfId="1637"/>
    <cellStyle name="常规 26 3" xfId="1638"/>
    <cellStyle name="常规 27" xfId="1639"/>
    <cellStyle name="常规 27 2" xfId="1640"/>
    <cellStyle name="常规 27 3" xfId="1641"/>
    <cellStyle name="常规 27 4" xfId="8436"/>
    <cellStyle name="常规 28" xfId="1642"/>
    <cellStyle name="常规 28 2" xfId="1643"/>
    <cellStyle name="常规 28 3" xfId="1644"/>
    <cellStyle name="常规 29" xfId="1645"/>
    <cellStyle name="常规 29 2" xfId="1646"/>
    <cellStyle name="常规 29 3" xfId="1647"/>
    <cellStyle name="常规 3" xfId="1648"/>
    <cellStyle name="常规 3 10" xfId="1649"/>
    <cellStyle name="常规 3 10 2" xfId="1650"/>
    <cellStyle name="常规 3 10 2 2" xfId="7625"/>
    <cellStyle name="常规 3 10 2 3" xfId="5783"/>
    <cellStyle name="常规 3 10 2 4" xfId="3880"/>
    <cellStyle name="常规 3 10 3" xfId="1651"/>
    <cellStyle name="常规 3 10 3 2" xfId="7626"/>
    <cellStyle name="常规 3 10 3 3" xfId="5784"/>
    <cellStyle name="常规 3 10 3 4" xfId="3881"/>
    <cellStyle name="常规 3 10 4" xfId="7624"/>
    <cellStyle name="常规 3 10 5" xfId="5782"/>
    <cellStyle name="常规 3 10 6" xfId="3879"/>
    <cellStyle name="常规 3 11" xfId="1652"/>
    <cellStyle name="常规 3 11 2" xfId="1653"/>
    <cellStyle name="常规 3 11 2 2" xfId="7628"/>
    <cellStyle name="常规 3 11 2 3" xfId="5786"/>
    <cellStyle name="常规 3 11 2 4" xfId="3883"/>
    <cellStyle name="常规 3 11 3" xfId="7627"/>
    <cellStyle name="常规 3 11 4" xfId="5785"/>
    <cellStyle name="常规 3 11 5" xfId="3882"/>
    <cellStyle name="常规 3 12" xfId="1654"/>
    <cellStyle name="常规 3 12 2" xfId="7629"/>
    <cellStyle name="常规 3 12 3" xfId="5787"/>
    <cellStyle name="常规 3 12 4" xfId="3884"/>
    <cellStyle name="常规 3 13" xfId="1655"/>
    <cellStyle name="常规 3 13 2" xfId="7630"/>
    <cellStyle name="常规 3 13 3" xfId="5788"/>
    <cellStyle name="常规 3 13 4" xfId="3885"/>
    <cellStyle name="常规 3 14" xfId="8437"/>
    <cellStyle name="常规 3 15" xfId="8452"/>
    <cellStyle name="常规 3 16" xfId="5781"/>
    <cellStyle name="常规 3 2" xfId="1656"/>
    <cellStyle name="常规 3 2 2" xfId="1657"/>
    <cellStyle name="常规 3 2 2 2" xfId="1658"/>
    <cellStyle name="常规 3 2 2 2 2" xfId="1659"/>
    <cellStyle name="常规 3 2 2 2 2 2" xfId="7633"/>
    <cellStyle name="常规 3 2 2 2 2 3" xfId="5792"/>
    <cellStyle name="常规 3 2 2 2 2 4" xfId="3888"/>
    <cellStyle name="常规 3 2 2 2 3" xfId="1660"/>
    <cellStyle name="常规 3 2 2 2 3 2" xfId="7634"/>
    <cellStyle name="常规 3 2 2 2 3 3" xfId="5793"/>
    <cellStyle name="常规 3 2 2 2 3 4" xfId="3889"/>
    <cellStyle name="常规 3 2 2 2 4" xfId="7632"/>
    <cellStyle name="常规 3 2 2 2 5" xfId="5791"/>
    <cellStyle name="常规 3 2 2 2 6" xfId="3887"/>
    <cellStyle name="常规 3 2 2 3" xfId="1661"/>
    <cellStyle name="常规 3 2 2 3 2" xfId="1662"/>
    <cellStyle name="常规 3 2 2 3 2 2" xfId="7636"/>
    <cellStyle name="常规 3 2 2 3 2 3" xfId="5795"/>
    <cellStyle name="常规 3 2 2 3 2 4" xfId="3891"/>
    <cellStyle name="常规 3 2 2 3 3" xfId="1663"/>
    <cellStyle name="常规 3 2 2 3 3 2" xfId="7637"/>
    <cellStyle name="常规 3 2 2 3 3 3" xfId="5796"/>
    <cellStyle name="常规 3 2 2 3 3 4" xfId="3892"/>
    <cellStyle name="常规 3 2 2 3 4" xfId="7635"/>
    <cellStyle name="常规 3 2 2 3 5" xfId="5794"/>
    <cellStyle name="常规 3 2 2 3 6" xfId="3890"/>
    <cellStyle name="常规 3 2 2 4" xfId="1664"/>
    <cellStyle name="常规 3 2 2 4 2" xfId="7638"/>
    <cellStyle name="常规 3 2 2 4 3" xfId="5797"/>
    <cellStyle name="常规 3 2 2 4 4" xfId="3893"/>
    <cellStyle name="常规 3 2 2 5" xfId="1665"/>
    <cellStyle name="常规 3 2 2 5 2" xfId="7639"/>
    <cellStyle name="常规 3 2 2 5 3" xfId="5798"/>
    <cellStyle name="常规 3 2 2 5 4" xfId="3894"/>
    <cellStyle name="常规 3 2 2 6" xfId="7631"/>
    <cellStyle name="常规 3 2 2 7" xfId="5790"/>
    <cellStyle name="常规 3 2 2 8" xfId="3886"/>
    <cellStyle name="常规 3 2 3" xfId="1666"/>
    <cellStyle name="常规 3 2 3 2" xfId="1667"/>
    <cellStyle name="常规 3 2 3 2 2" xfId="7641"/>
    <cellStyle name="常规 3 2 3 2 3" xfId="5800"/>
    <cellStyle name="常规 3 2 3 2 4" xfId="3896"/>
    <cellStyle name="常规 3 2 3 3" xfId="1668"/>
    <cellStyle name="常规 3 2 3 3 2" xfId="7642"/>
    <cellStyle name="常规 3 2 3 3 3" xfId="5801"/>
    <cellStyle name="常规 3 2 3 3 4" xfId="3897"/>
    <cellStyle name="常规 3 2 3 4" xfId="7640"/>
    <cellStyle name="常规 3 2 3 5" xfId="5799"/>
    <cellStyle name="常规 3 2 3 6" xfId="3895"/>
    <cellStyle name="常规 3 2 4" xfId="1669"/>
    <cellStyle name="常规 3 2 4 2" xfId="1670"/>
    <cellStyle name="常规 3 2 4 2 2" xfId="7644"/>
    <cellStyle name="常规 3 2 4 2 3" xfId="5803"/>
    <cellStyle name="常规 3 2 4 2 4" xfId="3899"/>
    <cellStyle name="常规 3 2 4 3" xfId="1671"/>
    <cellStyle name="常规 3 2 4 3 2" xfId="7645"/>
    <cellStyle name="常规 3 2 4 3 3" xfId="5804"/>
    <cellStyle name="常规 3 2 4 3 4" xfId="3900"/>
    <cellStyle name="常规 3 2 4 4" xfId="7643"/>
    <cellStyle name="常规 3 2 4 5" xfId="5802"/>
    <cellStyle name="常规 3 2 4 6" xfId="3898"/>
    <cellStyle name="常规 3 2 5" xfId="1672"/>
    <cellStyle name="常规 3 2 5 2" xfId="1673"/>
    <cellStyle name="常规 3 2 5 2 2" xfId="7647"/>
    <cellStyle name="常规 3 2 5 2 3" xfId="5806"/>
    <cellStyle name="常规 3 2 5 2 4" xfId="3902"/>
    <cellStyle name="常规 3 2 5 3" xfId="1674"/>
    <cellStyle name="常规 3 2 5 3 2" xfId="7648"/>
    <cellStyle name="常规 3 2 5 3 3" xfId="5807"/>
    <cellStyle name="常规 3 2 5 3 4" xfId="3903"/>
    <cellStyle name="常规 3 2 5 4" xfId="7646"/>
    <cellStyle name="常规 3 2 5 5" xfId="5805"/>
    <cellStyle name="常规 3 2 5 6" xfId="3901"/>
    <cellStyle name="常规 3 2 6" xfId="1675"/>
    <cellStyle name="常规 3 2 6 2" xfId="7649"/>
    <cellStyle name="常规 3 2 6 3" xfId="5808"/>
    <cellStyle name="常规 3 2 6 4" xfId="3904"/>
    <cellStyle name="常规 3 2 7" xfId="1676"/>
    <cellStyle name="常规 3 2 7 2" xfId="7650"/>
    <cellStyle name="常规 3 2 7 3" xfId="5809"/>
    <cellStyle name="常规 3 2 7 4" xfId="3905"/>
    <cellStyle name="常规 3 2 8" xfId="5789"/>
    <cellStyle name="常规 3 3" xfId="1677"/>
    <cellStyle name="常规 3 3 10" xfId="3906"/>
    <cellStyle name="常规 3 3 2" xfId="1678"/>
    <cellStyle name="常规 3 3 2 2" xfId="1679"/>
    <cellStyle name="常规 3 3 2 2 2" xfId="1680"/>
    <cellStyle name="常规 3 3 2 2 2 2" xfId="7654"/>
    <cellStyle name="常规 3 3 2 2 2 3" xfId="5813"/>
    <cellStyle name="常规 3 3 2 2 2 4" xfId="3909"/>
    <cellStyle name="常规 3 3 2 2 3" xfId="1681"/>
    <cellStyle name="常规 3 3 2 2 3 2" xfId="7655"/>
    <cellStyle name="常规 3 3 2 2 3 3" xfId="5814"/>
    <cellStyle name="常规 3 3 2 2 3 4" xfId="3910"/>
    <cellStyle name="常规 3 3 2 2 4" xfId="7653"/>
    <cellStyle name="常规 3 3 2 2 5" xfId="5812"/>
    <cellStyle name="常规 3 3 2 2 6" xfId="3908"/>
    <cellStyle name="常规 3 3 2 3" xfId="1682"/>
    <cellStyle name="常规 3 3 2 3 2" xfId="1683"/>
    <cellStyle name="常规 3 3 2 3 2 2" xfId="7657"/>
    <cellStyle name="常规 3 3 2 3 2 3" xfId="5816"/>
    <cellStyle name="常规 3 3 2 3 2 4" xfId="3912"/>
    <cellStyle name="常规 3 3 2 3 3" xfId="1684"/>
    <cellStyle name="常规 3 3 2 3 3 2" xfId="7658"/>
    <cellStyle name="常规 3 3 2 3 3 3" xfId="5817"/>
    <cellStyle name="常规 3 3 2 3 3 4" xfId="3913"/>
    <cellStyle name="常规 3 3 2 3 4" xfId="7656"/>
    <cellStyle name="常规 3 3 2 3 5" xfId="5815"/>
    <cellStyle name="常规 3 3 2 3 6" xfId="3911"/>
    <cellStyle name="常规 3 3 2 4" xfId="1685"/>
    <cellStyle name="常规 3 3 2 4 2" xfId="7659"/>
    <cellStyle name="常规 3 3 2 4 3" xfId="5818"/>
    <cellStyle name="常规 3 3 2 4 4" xfId="3914"/>
    <cellStyle name="常规 3 3 2 5" xfId="1686"/>
    <cellStyle name="常规 3 3 2 5 2" xfId="7660"/>
    <cellStyle name="常规 3 3 2 5 3" xfId="5819"/>
    <cellStyle name="常规 3 3 2 5 4" xfId="3915"/>
    <cellStyle name="常规 3 3 2 6" xfId="7652"/>
    <cellStyle name="常规 3 3 2 7" xfId="5811"/>
    <cellStyle name="常规 3 3 2 8" xfId="3907"/>
    <cellStyle name="常规 3 3 3" xfId="1687"/>
    <cellStyle name="常规 3 3 3 2" xfId="1688"/>
    <cellStyle name="常规 3 3 3 3" xfId="1689"/>
    <cellStyle name="常规 3 3 4" xfId="1690"/>
    <cellStyle name="常规 3 3 4 2" xfId="1691"/>
    <cellStyle name="常规 3 3 4 2 2" xfId="7662"/>
    <cellStyle name="常规 3 3 4 2 3" xfId="5821"/>
    <cellStyle name="常规 3 3 4 2 4" xfId="3917"/>
    <cellStyle name="常规 3 3 4 3" xfId="1692"/>
    <cellStyle name="常规 3 3 4 3 2" xfId="7663"/>
    <cellStyle name="常规 3 3 4 3 3" xfId="5822"/>
    <cellStyle name="常规 3 3 4 3 4" xfId="3918"/>
    <cellStyle name="常规 3 3 4 4" xfId="7661"/>
    <cellStyle name="常规 3 3 4 5" xfId="5820"/>
    <cellStyle name="常规 3 3 4 6" xfId="3916"/>
    <cellStyle name="常规 3 3 5" xfId="1693"/>
    <cellStyle name="常规 3 3 5 2" xfId="1694"/>
    <cellStyle name="常规 3 3 5 2 2" xfId="7665"/>
    <cellStyle name="常规 3 3 5 2 3" xfId="5824"/>
    <cellStyle name="常规 3 3 5 2 4" xfId="3920"/>
    <cellStyle name="常规 3 3 5 3" xfId="1695"/>
    <cellStyle name="常规 3 3 5 3 2" xfId="7666"/>
    <cellStyle name="常规 3 3 5 3 3" xfId="5825"/>
    <cellStyle name="常规 3 3 5 3 4" xfId="3921"/>
    <cellStyle name="常规 3 3 5 4" xfId="7664"/>
    <cellStyle name="常规 3 3 5 5" xfId="5823"/>
    <cellStyle name="常规 3 3 5 6" xfId="3919"/>
    <cellStyle name="常规 3 3 6" xfId="1696"/>
    <cellStyle name="常规 3 3 6 2" xfId="7667"/>
    <cellStyle name="常规 3 3 6 3" xfId="5826"/>
    <cellStyle name="常规 3 3 6 4" xfId="3922"/>
    <cellStyle name="常规 3 3 7" xfId="1697"/>
    <cellStyle name="常规 3 3 7 2" xfId="7668"/>
    <cellStyle name="常规 3 3 7 3" xfId="5827"/>
    <cellStyle name="常规 3 3 7 4" xfId="3923"/>
    <cellStyle name="常规 3 3 8" xfId="7651"/>
    <cellStyle name="常规 3 3 9" xfId="5810"/>
    <cellStyle name="常规 3 4" xfId="1698"/>
    <cellStyle name="常规 3 4 2" xfId="1699"/>
    <cellStyle name="常规 3 4 2 2" xfId="7670"/>
    <cellStyle name="常规 3 4 2 3" xfId="5829"/>
    <cellStyle name="常规 3 4 2 4" xfId="3925"/>
    <cellStyle name="常规 3 4 3" xfId="1700"/>
    <cellStyle name="常规 3 4 3 2" xfId="7671"/>
    <cellStyle name="常规 3 4 3 3" xfId="5830"/>
    <cellStyle name="常规 3 4 3 4" xfId="3926"/>
    <cellStyle name="常规 3 4 4" xfId="1701"/>
    <cellStyle name="常规 3 4 4 2" xfId="7672"/>
    <cellStyle name="常规 3 4 4 3" xfId="5831"/>
    <cellStyle name="常规 3 4 4 4" xfId="3927"/>
    <cellStyle name="常规 3 4 5" xfId="7669"/>
    <cellStyle name="常规 3 4 6" xfId="5828"/>
    <cellStyle name="常规 3 4 7" xfId="3924"/>
    <cellStyle name="常规 3 5" xfId="1702"/>
    <cellStyle name="常规 3 5 2" xfId="1703"/>
    <cellStyle name="常规 3 5 3" xfId="1704"/>
    <cellStyle name="常规 3 6" xfId="1705"/>
    <cellStyle name="常规 3 6 2" xfId="1706"/>
    <cellStyle name="常规 3 6 2 2" xfId="7674"/>
    <cellStyle name="常规 3 6 2 3" xfId="5833"/>
    <cellStyle name="常规 3 6 2 4" xfId="3929"/>
    <cellStyle name="常规 3 6 3" xfId="1707"/>
    <cellStyle name="常规 3 6 3 2" xfId="7675"/>
    <cellStyle name="常规 3 6 3 3" xfId="5834"/>
    <cellStyle name="常规 3 6 3 4" xfId="3930"/>
    <cellStyle name="常规 3 6 4" xfId="7673"/>
    <cellStyle name="常规 3 6 5" xfId="5832"/>
    <cellStyle name="常规 3 6 6" xfId="3928"/>
    <cellStyle name="常规 3 7" xfId="1708"/>
    <cellStyle name="常规 3 7 2" xfId="1709"/>
    <cellStyle name="常规 3 7 2 2" xfId="7677"/>
    <cellStyle name="常规 3 7 2 3" xfId="5836"/>
    <cellStyle name="常规 3 7 2 4" xfId="3932"/>
    <cellStyle name="常规 3 7 3" xfId="1710"/>
    <cellStyle name="常规 3 7 3 2" xfId="7678"/>
    <cellStyle name="常规 3 7 3 3" xfId="5837"/>
    <cellStyle name="常规 3 7 3 4" xfId="3933"/>
    <cellStyle name="常规 3 7 4" xfId="7676"/>
    <cellStyle name="常规 3 7 5" xfId="5835"/>
    <cellStyle name="常规 3 7 6" xfId="3931"/>
    <cellStyle name="常规 3 8" xfId="1711"/>
    <cellStyle name="常规 3 8 2" xfId="1712"/>
    <cellStyle name="常规 3 8 2 2" xfId="7680"/>
    <cellStyle name="常规 3 8 2 3" xfId="5839"/>
    <cellStyle name="常规 3 8 2 4" xfId="3935"/>
    <cellStyle name="常规 3 8 3" xfId="1713"/>
    <cellStyle name="常规 3 8 3 2" xfId="7681"/>
    <cellStyle name="常规 3 8 3 3" xfId="5840"/>
    <cellStyle name="常规 3 8 3 4" xfId="3936"/>
    <cellStyle name="常规 3 8 4" xfId="7679"/>
    <cellStyle name="常规 3 8 5" xfId="5838"/>
    <cellStyle name="常规 3 8 6" xfId="3934"/>
    <cellStyle name="常规 3 9" xfId="1714"/>
    <cellStyle name="常规 3 9 2" xfId="1715"/>
    <cellStyle name="常规 3 9 2 2" xfId="7683"/>
    <cellStyle name="常规 3 9 2 3" xfId="5842"/>
    <cellStyle name="常规 3 9 2 4" xfId="3938"/>
    <cellStyle name="常规 3 9 3" xfId="1716"/>
    <cellStyle name="常规 3 9 3 2" xfId="7684"/>
    <cellStyle name="常规 3 9 3 3" xfId="5843"/>
    <cellStyle name="常规 3 9 3 4" xfId="3939"/>
    <cellStyle name="常规 3 9 4" xfId="7682"/>
    <cellStyle name="常规 3 9 4 2" xfId="8438"/>
    <cellStyle name="常规 3 9 5" xfId="5841"/>
    <cellStyle name="常规 3 9 6" xfId="3937"/>
    <cellStyle name="常规 3_04标段区间(5.14)" xfId="1717"/>
    <cellStyle name="常规 30" xfId="1718"/>
    <cellStyle name="常规 30 2" xfId="1719"/>
    <cellStyle name="常规 30 3" xfId="1720"/>
    <cellStyle name="常规 31" xfId="1721"/>
    <cellStyle name="常规 31 2" xfId="1722"/>
    <cellStyle name="常规 31 2 2" xfId="7685"/>
    <cellStyle name="常规 31 2 3" xfId="5845"/>
    <cellStyle name="常规 31 2 4" xfId="3940"/>
    <cellStyle name="常规 31 3" xfId="1723"/>
    <cellStyle name="常规 31 3 2" xfId="7686"/>
    <cellStyle name="常规 31 3 3" xfId="5846"/>
    <cellStyle name="常规 31 3 4" xfId="3941"/>
    <cellStyle name="常规 31 4" xfId="5844"/>
    <cellStyle name="常规 32" xfId="1724"/>
    <cellStyle name="常规 32 2" xfId="1725"/>
    <cellStyle name="常规 32 3" xfId="1726"/>
    <cellStyle name="常规 33" xfId="1727"/>
    <cellStyle name="常规 33 2" xfId="1728"/>
    <cellStyle name="常规 33 3" xfId="1729"/>
    <cellStyle name="常规 34" xfId="1730"/>
    <cellStyle name="常规 34 2" xfId="1731"/>
    <cellStyle name="常规 34 2 2" xfId="7688"/>
    <cellStyle name="常规 34 2 3" xfId="5848"/>
    <cellStyle name="常规 34 2 4" xfId="3943"/>
    <cellStyle name="常规 34 3" xfId="1732"/>
    <cellStyle name="常规 34 3 2" xfId="7689"/>
    <cellStyle name="常规 34 3 3" xfId="5849"/>
    <cellStyle name="常规 34 3 4" xfId="3944"/>
    <cellStyle name="常规 34 4" xfId="7687"/>
    <cellStyle name="常规 34 5" xfId="5847"/>
    <cellStyle name="常规 34 6" xfId="3942"/>
    <cellStyle name="常规 35" xfId="1733"/>
    <cellStyle name="常规 35 2" xfId="1734"/>
    <cellStyle name="常规 35 3" xfId="1735"/>
    <cellStyle name="常规 36" xfId="1736"/>
    <cellStyle name="常规 36 2" xfId="1737"/>
    <cellStyle name="常规 36 3" xfId="1738"/>
    <cellStyle name="常规 37" xfId="1739"/>
    <cellStyle name="常规 37 2" xfId="1740"/>
    <cellStyle name="常规 37 3" xfId="1741"/>
    <cellStyle name="常规 38" xfId="1742"/>
    <cellStyle name="常规 38 2" xfId="1743"/>
    <cellStyle name="常规 38 2 2" xfId="7691"/>
    <cellStyle name="常规 38 2 3" xfId="5851"/>
    <cellStyle name="常规 38 2 4" xfId="3946"/>
    <cellStyle name="常规 38 3" xfId="1744"/>
    <cellStyle name="常规 38 3 2" xfId="7692"/>
    <cellStyle name="常规 38 3 3" xfId="5852"/>
    <cellStyle name="常规 38 3 4" xfId="3947"/>
    <cellStyle name="常规 38 4" xfId="7690"/>
    <cellStyle name="常规 38 5" xfId="5850"/>
    <cellStyle name="常规 38 6" xfId="3945"/>
    <cellStyle name="常规 39" xfId="1745"/>
    <cellStyle name="常规 39 2" xfId="1746"/>
    <cellStyle name="常规 39 2 2" xfId="1747"/>
    <cellStyle name="常规 39 2 3" xfId="1748"/>
    <cellStyle name="常规 39 3" xfId="1749"/>
    <cellStyle name="常规 39 4" xfId="1750"/>
    <cellStyle name="常规 4" xfId="1751"/>
    <cellStyle name="常规 4 10" xfId="1752"/>
    <cellStyle name="常规 4 10 2" xfId="7693"/>
    <cellStyle name="常规 4 10 3" xfId="5854"/>
    <cellStyle name="常规 4 10 4" xfId="3948"/>
    <cellStyle name="常规 4 11" xfId="1753"/>
    <cellStyle name="常规 4 11 2" xfId="7694"/>
    <cellStyle name="常规 4 11 3" xfId="5855"/>
    <cellStyle name="常规 4 11 4" xfId="3949"/>
    <cellStyle name="常规 4 12" xfId="8439"/>
    <cellStyle name="常规 4 13" xfId="8453"/>
    <cellStyle name="常规 4 14" xfId="5853"/>
    <cellStyle name="常规 4 2" xfId="1754"/>
    <cellStyle name="常规 4 2 10" xfId="3950"/>
    <cellStyle name="常规 4 2 2" xfId="1755"/>
    <cellStyle name="常规 4 2 2 2" xfId="1756"/>
    <cellStyle name="常规 4 2 2 2 2" xfId="1757"/>
    <cellStyle name="常规 4 2 2 2 2 2" xfId="7697"/>
    <cellStyle name="常规 4 2 2 2 2 3" xfId="5859"/>
    <cellStyle name="常规 4 2 2 2 2 4" xfId="3952"/>
    <cellStyle name="常规 4 2 2 2 3" xfId="1758"/>
    <cellStyle name="常规 4 2 2 2 3 2" xfId="7698"/>
    <cellStyle name="常规 4 2 2 2 3 3" xfId="5860"/>
    <cellStyle name="常规 4 2 2 2 3 4" xfId="3953"/>
    <cellStyle name="常规 4 2 2 2 4" xfId="7696"/>
    <cellStyle name="常规 4 2 2 2 5" xfId="5858"/>
    <cellStyle name="常规 4 2 2 2 6" xfId="3951"/>
    <cellStyle name="常规 4 2 2 3" xfId="1759"/>
    <cellStyle name="常规 4 2 2 3 2" xfId="1760"/>
    <cellStyle name="常规 4 2 2 3 2 2" xfId="7700"/>
    <cellStyle name="常规 4 2 2 3 2 3" xfId="5862"/>
    <cellStyle name="常规 4 2 2 3 2 4" xfId="3955"/>
    <cellStyle name="常规 4 2 2 3 3" xfId="1761"/>
    <cellStyle name="常规 4 2 2 3 3 2" xfId="7701"/>
    <cellStyle name="常规 4 2 2 3 3 3" xfId="5863"/>
    <cellStyle name="常规 4 2 2 3 3 4" xfId="3956"/>
    <cellStyle name="常规 4 2 2 3 4" xfId="7699"/>
    <cellStyle name="常规 4 2 2 3 5" xfId="5861"/>
    <cellStyle name="常规 4 2 2 3 6" xfId="3954"/>
    <cellStyle name="常规 4 2 2 4" xfId="1762"/>
    <cellStyle name="常规 4 2 2 4 2" xfId="7702"/>
    <cellStyle name="常规 4 2 2 4 3" xfId="5864"/>
    <cellStyle name="常规 4 2 2 4 4" xfId="3957"/>
    <cellStyle name="常规 4 2 2 5" xfId="1763"/>
    <cellStyle name="常规 4 2 2 5 2" xfId="7703"/>
    <cellStyle name="常规 4 2 2 5 3" xfId="5865"/>
    <cellStyle name="常规 4 2 2 5 4" xfId="3958"/>
    <cellStyle name="常规 4 2 2 6" xfId="5857"/>
    <cellStyle name="常规 4 2 3" xfId="1764"/>
    <cellStyle name="常规 4 2 3 2" xfId="1765"/>
    <cellStyle name="常规 4 2 3 2 2" xfId="1766"/>
    <cellStyle name="常规 4 2 3 2 2 2" xfId="1767"/>
    <cellStyle name="常规 4 2 3 2 2 2 2" xfId="7707"/>
    <cellStyle name="常规 4 2 3 2 2 2 3" xfId="5869"/>
    <cellStyle name="常规 4 2 3 2 2 2 4" xfId="3962"/>
    <cellStyle name="常规 4 2 3 2 2 3" xfId="7706"/>
    <cellStyle name="常规 4 2 3 2 2 4" xfId="5868"/>
    <cellStyle name="常规 4 2 3 2 2 5" xfId="3961"/>
    <cellStyle name="常规 4 2 3 2 3" xfId="1768"/>
    <cellStyle name="常规 4 2 3 2 3 2" xfId="7708"/>
    <cellStyle name="常规 4 2 3 2 3 3" xfId="5870"/>
    <cellStyle name="常规 4 2 3 2 3 4" xfId="3963"/>
    <cellStyle name="常规 4 2 3 2 4" xfId="1769"/>
    <cellStyle name="常规 4 2 3 2 4 2" xfId="7709"/>
    <cellStyle name="常规 4 2 3 2 4 3" xfId="5871"/>
    <cellStyle name="常规 4 2 3 2 4 4" xfId="3964"/>
    <cellStyle name="常规 4 2 3 2 5" xfId="7705"/>
    <cellStyle name="常规 4 2 3 2 6" xfId="5867"/>
    <cellStyle name="常规 4 2 3 2 7" xfId="3960"/>
    <cellStyle name="常规 4 2 3 3" xfId="1770"/>
    <cellStyle name="常规 4 2 3 3 2" xfId="1771"/>
    <cellStyle name="常规 4 2 3 3 2 2" xfId="7711"/>
    <cellStyle name="常规 4 2 3 3 2 3" xfId="5873"/>
    <cellStyle name="常规 4 2 3 3 2 4" xfId="3966"/>
    <cellStyle name="常规 4 2 3 3 3" xfId="1772"/>
    <cellStyle name="常规 4 2 3 3 3 2" xfId="7712"/>
    <cellStyle name="常规 4 2 3 3 3 3" xfId="5874"/>
    <cellStyle name="常规 4 2 3 3 3 4" xfId="3967"/>
    <cellStyle name="常规 4 2 3 3 4" xfId="7710"/>
    <cellStyle name="常规 4 2 3 3 5" xfId="5872"/>
    <cellStyle name="常规 4 2 3 3 6" xfId="3965"/>
    <cellStyle name="常规 4 2 3 4" xfId="1773"/>
    <cellStyle name="常规 4 2 3 4 2" xfId="1774"/>
    <cellStyle name="常规 4 2 3 4 2 2" xfId="7714"/>
    <cellStyle name="常规 4 2 3 4 2 3" xfId="5876"/>
    <cellStyle name="常规 4 2 3 4 2 4" xfId="3969"/>
    <cellStyle name="常规 4 2 3 4 3" xfId="1775"/>
    <cellStyle name="常规 4 2 3 4 3 2" xfId="7715"/>
    <cellStyle name="常规 4 2 3 4 3 3" xfId="5877"/>
    <cellStyle name="常规 4 2 3 4 3 4" xfId="3970"/>
    <cellStyle name="常规 4 2 3 4 4" xfId="7713"/>
    <cellStyle name="常规 4 2 3 4 5" xfId="5875"/>
    <cellStyle name="常规 4 2 3 4 6" xfId="3968"/>
    <cellStyle name="常规 4 2 3 5" xfId="1776"/>
    <cellStyle name="常规 4 2 3 5 2" xfId="7716"/>
    <cellStyle name="常规 4 2 3 5 3" xfId="5878"/>
    <cellStyle name="常规 4 2 3 5 4" xfId="3971"/>
    <cellStyle name="常规 4 2 3 6" xfId="1777"/>
    <cellStyle name="常规 4 2 3 6 2" xfId="7717"/>
    <cellStyle name="常规 4 2 3 6 3" xfId="5879"/>
    <cellStyle name="常规 4 2 3 6 4" xfId="3972"/>
    <cellStyle name="常规 4 2 3 7" xfId="7704"/>
    <cellStyle name="常规 4 2 3 8" xfId="5866"/>
    <cellStyle name="常规 4 2 3 9" xfId="3959"/>
    <cellStyle name="常规 4 2 4" xfId="1778"/>
    <cellStyle name="常规 4 2 4 2" xfId="1779"/>
    <cellStyle name="常规 4 2 4 2 2" xfId="7719"/>
    <cellStyle name="常规 4 2 4 2 3" xfId="5881"/>
    <cellStyle name="常规 4 2 4 2 4" xfId="3974"/>
    <cellStyle name="常规 4 2 4 3" xfId="1780"/>
    <cellStyle name="常规 4 2 4 3 2" xfId="7720"/>
    <cellStyle name="常规 4 2 4 3 3" xfId="5882"/>
    <cellStyle name="常规 4 2 4 3 4" xfId="3975"/>
    <cellStyle name="常规 4 2 4 4" xfId="7718"/>
    <cellStyle name="常规 4 2 4 5" xfId="5880"/>
    <cellStyle name="常规 4 2 4 6" xfId="3973"/>
    <cellStyle name="常规 4 2 5" xfId="1781"/>
    <cellStyle name="常规 4 2 5 2" xfId="1782"/>
    <cellStyle name="常规 4 2 5 2 2" xfId="7722"/>
    <cellStyle name="常规 4 2 5 2 3" xfId="5884"/>
    <cellStyle name="常规 4 2 5 2 4" xfId="3977"/>
    <cellStyle name="常规 4 2 5 3" xfId="1783"/>
    <cellStyle name="常规 4 2 5 3 2" xfId="7723"/>
    <cellStyle name="常规 4 2 5 3 3" xfId="5885"/>
    <cellStyle name="常规 4 2 5 3 4" xfId="3978"/>
    <cellStyle name="常规 4 2 5 4" xfId="7721"/>
    <cellStyle name="常规 4 2 5 5" xfId="5883"/>
    <cellStyle name="常规 4 2 5 6" xfId="3976"/>
    <cellStyle name="常规 4 2 6" xfId="1784"/>
    <cellStyle name="常规 4 2 6 2" xfId="7724"/>
    <cellStyle name="常规 4 2 6 3" xfId="5886"/>
    <cellStyle name="常规 4 2 6 4" xfId="3979"/>
    <cellStyle name="常规 4 2 7" xfId="1785"/>
    <cellStyle name="常规 4 2 7 2" xfId="7725"/>
    <cellStyle name="常规 4 2 7 3" xfId="5887"/>
    <cellStyle name="常规 4 2 7 4" xfId="3980"/>
    <cellStyle name="常规 4 2 8" xfId="7695"/>
    <cellStyle name="常规 4 2 9" xfId="5856"/>
    <cellStyle name="常规 4 3" xfId="1786"/>
    <cellStyle name="常规 4 3 2" xfId="1787"/>
    <cellStyle name="常规 4 3 2 2" xfId="1788"/>
    <cellStyle name="常规 4 3 2 2 2" xfId="1789"/>
    <cellStyle name="常规 4 3 2 2 2 2" xfId="7729"/>
    <cellStyle name="常规 4 3 2 2 2 3" xfId="5891"/>
    <cellStyle name="常规 4 3 2 2 2 4" xfId="3984"/>
    <cellStyle name="常规 4 3 2 2 3" xfId="7728"/>
    <cellStyle name="常规 4 3 2 2 4" xfId="5890"/>
    <cellStyle name="常规 4 3 2 2 5" xfId="3983"/>
    <cellStyle name="常规 4 3 2 3" xfId="1790"/>
    <cellStyle name="常规 4 3 2 3 2" xfId="7730"/>
    <cellStyle name="常规 4 3 2 3 3" xfId="5892"/>
    <cellStyle name="常规 4 3 2 3 4" xfId="3985"/>
    <cellStyle name="常规 4 3 2 4" xfId="1791"/>
    <cellStyle name="常规 4 3 2 4 2" xfId="7731"/>
    <cellStyle name="常规 4 3 2 4 3" xfId="5893"/>
    <cellStyle name="常规 4 3 2 4 4" xfId="3986"/>
    <cellStyle name="常规 4 3 2 5" xfId="7727"/>
    <cellStyle name="常规 4 3 2 6" xfId="5889"/>
    <cellStyle name="常规 4 3 2 7" xfId="3982"/>
    <cellStyle name="常规 4 3 3" xfId="1792"/>
    <cellStyle name="常规 4 3 3 2" xfId="1793"/>
    <cellStyle name="常规 4 3 3 2 2" xfId="7733"/>
    <cellStyle name="常规 4 3 3 2 3" xfId="5895"/>
    <cellStyle name="常规 4 3 3 2 4" xfId="3988"/>
    <cellStyle name="常规 4 3 3 3" xfId="1794"/>
    <cellStyle name="常规 4 3 3 3 2" xfId="7734"/>
    <cellStyle name="常规 4 3 3 3 3" xfId="5896"/>
    <cellStyle name="常规 4 3 3 3 4" xfId="3989"/>
    <cellStyle name="常规 4 3 3 4" xfId="7732"/>
    <cellStyle name="常规 4 3 3 5" xfId="5894"/>
    <cellStyle name="常规 4 3 3 6" xfId="3987"/>
    <cellStyle name="常规 4 3 4" xfId="1795"/>
    <cellStyle name="常规 4 3 4 2" xfId="1796"/>
    <cellStyle name="常规 4 3 4 2 2" xfId="7736"/>
    <cellStyle name="常规 4 3 4 2 3" xfId="5898"/>
    <cellStyle name="常规 4 3 4 2 4" xfId="3991"/>
    <cellStyle name="常规 4 3 4 3" xfId="1797"/>
    <cellStyle name="常规 4 3 4 3 2" xfId="7737"/>
    <cellStyle name="常规 4 3 4 3 3" xfId="5899"/>
    <cellStyle name="常规 4 3 4 3 4" xfId="3992"/>
    <cellStyle name="常规 4 3 4 4" xfId="7735"/>
    <cellStyle name="常规 4 3 4 5" xfId="5897"/>
    <cellStyle name="常规 4 3 4 6" xfId="3990"/>
    <cellStyle name="常规 4 3 5" xfId="1798"/>
    <cellStyle name="常规 4 3 5 2" xfId="7738"/>
    <cellStyle name="常规 4 3 5 3" xfId="5900"/>
    <cellStyle name="常规 4 3 5 4" xfId="3993"/>
    <cellStyle name="常规 4 3 6" xfId="1799"/>
    <cellStyle name="常规 4 3 6 2" xfId="7739"/>
    <cellStyle name="常规 4 3 6 3" xfId="5901"/>
    <cellStyle name="常规 4 3 6 4" xfId="3994"/>
    <cellStyle name="常规 4 3 7" xfId="7726"/>
    <cellStyle name="常规 4 3 7 2" xfId="8440"/>
    <cellStyle name="常规 4 3 8" xfId="5888"/>
    <cellStyle name="常规 4 3 9" xfId="3981"/>
    <cellStyle name="常规 4 4" xfId="1800"/>
    <cellStyle name="常规 4 4 2" xfId="1801"/>
    <cellStyle name="常规 4 4 2 2" xfId="7741"/>
    <cellStyle name="常规 4 4 2 3" xfId="5903"/>
    <cellStyle name="常规 4 4 2 4" xfId="3996"/>
    <cellStyle name="常规 4 4 3" xfId="1802"/>
    <cellStyle name="常规 4 4 3 2" xfId="7742"/>
    <cellStyle name="常规 4 4 3 3" xfId="5904"/>
    <cellStyle name="常规 4 4 3 4" xfId="3997"/>
    <cellStyle name="常规 4 4 4" xfId="1803"/>
    <cellStyle name="常规 4 4 4 2" xfId="7743"/>
    <cellStyle name="常规 4 4 4 3" xfId="5905"/>
    <cellStyle name="常规 4 4 4 4" xfId="3998"/>
    <cellStyle name="常规 4 4 5" xfId="7740"/>
    <cellStyle name="常规 4 4 5 2" xfId="8441"/>
    <cellStyle name="常规 4 4 6" xfId="5902"/>
    <cellStyle name="常规 4 4 7" xfId="3995"/>
    <cellStyle name="常规 4 5" xfId="1804"/>
    <cellStyle name="常规 4 5 2" xfId="1805"/>
    <cellStyle name="常规 4 5 2 2" xfId="7745"/>
    <cellStyle name="常规 4 5 2 3" xfId="5907"/>
    <cellStyle name="常规 4 5 2 4" xfId="4000"/>
    <cellStyle name="常规 4 5 3" xfId="1806"/>
    <cellStyle name="常规 4 5 3 2" xfId="7746"/>
    <cellStyle name="常规 4 5 3 3" xfId="5908"/>
    <cellStyle name="常规 4 5 3 4" xfId="4001"/>
    <cellStyle name="常规 4 5 4" xfId="7744"/>
    <cellStyle name="常规 4 5 5" xfId="5906"/>
    <cellStyle name="常规 4 5 6" xfId="3999"/>
    <cellStyle name="常规 4 6" xfId="1807"/>
    <cellStyle name="常规 4 6 2" xfId="1808"/>
    <cellStyle name="常规 4 6 2 2" xfId="7748"/>
    <cellStyle name="常规 4 6 2 3" xfId="5910"/>
    <cellStyle name="常规 4 6 2 4" xfId="4003"/>
    <cellStyle name="常规 4 6 3" xfId="1809"/>
    <cellStyle name="常规 4 6 3 2" xfId="7749"/>
    <cellStyle name="常规 4 6 3 3" xfId="5911"/>
    <cellStyle name="常规 4 6 3 4" xfId="4004"/>
    <cellStyle name="常规 4 6 4" xfId="7747"/>
    <cellStyle name="常规 4 6 5" xfId="5909"/>
    <cellStyle name="常规 4 6 6" xfId="4002"/>
    <cellStyle name="常规 4 7" xfId="1810"/>
    <cellStyle name="常规 4 7 2" xfId="1811"/>
    <cellStyle name="常规 4 7 2 2" xfId="7751"/>
    <cellStyle name="常规 4 7 2 3" xfId="5913"/>
    <cellStyle name="常规 4 7 2 4" xfId="4006"/>
    <cellStyle name="常规 4 7 3" xfId="1812"/>
    <cellStyle name="常规 4 7 3 2" xfId="7752"/>
    <cellStyle name="常规 4 7 3 3" xfId="5914"/>
    <cellStyle name="常规 4 7 3 4" xfId="4007"/>
    <cellStyle name="常规 4 7 4" xfId="7750"/>
    <cellStyle name="常规 4 7 5" xfId="5912"/>
    <cellStyle name="常规 4 7 6" xfId="4005"/>
    <cellStyle name="常规 4 8" xfId="1813"/>
    <cellStyle name="常规 4 8 2" xfId="1814"/>
    <cellStyle name="常规 4 8 2 2" xfId="7754"/>
    <cellStyle name="常规 4 8 2 3" xfId="5916"/>
    <cellStyle name="常规 4 8 2 4" xfId="4009"/>
    <cellStyle name="常规 4 8 3" xfId="1815"/>
    <cellStyle name="常规 4 8 3 2" xfId="7755"/>
    <cellStyle name="常规 4 8 3 3" xfId="5917"/>
    <cellStyle name="常规 4 8 3 4" xfId="4010"/>
    <cellStyle name="常规 4 8 4" xfId="7753"/>
    <cellStyle name="常规 4 8 5" xfId="5915"/>
    <cellStyle name="常规 4 8 6" xfId="4008"/>
    <cellStyle name="常规 4 9" xfId="1816"/>
    <cellStyle name="常规 4 9 2" xfId="1817"/>
    <cellStyle name="常规 4 9 2 2" xfId="7757"/>
    <cellStyle name="常规 4 9 2 3" xfId="5919"/>
    <cellStyle name="常规 4 9 2 4" xfId="4012"/>
    <cellStyle name="常规 4 9 3" xfId="7756"/>
    <cellStyle name="常规 4 9 4" xfId="5918"/>
    <cellStyle name="常规 4 9 5" xfId="4011"/>
    <cellStyle name="常规 4_10号线二期供电清单模版（由6号线周）" xfId="1818"/>
    <cellStyle name="常规 40" xfId="1819"/>
    <cellStyle name="常规 40 2" xfId="1820"/>
    <cellStyle name="常规 40 3" xfId="1821"/>
    <cellStyle name="常规 41" xfId="1822"/>
    <cellStyle name="常规 41 2" xfId="1823"/>
    <cellStyle name="常规 41 3" xfId="1824"/>
    <cellStyle name="常规 42" xfId="1825"/>
    <cellStyle name="常规 42 2" xfId="1826"/>
    <cellStyle name="常规 42 3" xfId="1827"/>
    <cellStyle name="常规 43" xfId="1828"/>
    <cellStyle name="常规 43 2" xfId="1829"/>
    <cellStyle name="常规 43 2 2" xfId="1830"/>
    <cellStyle name="常规 43 3" xfId="1831"/>
    <cellStyle name="常规 43 4" xfId="1832"/>
    <cellStyle name="常规 44" xfId="1833"/>
    <cellStyle name="常规 44 2" xfId="1834"/>
    <cellStyle name="常规 44 2 2" xfId="7758"/>
    <cellStyle name="常规 44 2 3" xfId="5921"/>
    <cellStyle name="常规 44 2 4" xfId="4013"/>
    <cellStyle name="常规 44 3" xfId="1835"/>
    <cellStyle name="常规 44 3 2" xfId="7759"/>
    <cellStyle name="常规 44 3 3" xfId="5922"/>
    <cellStyle name="常规 44 3 4" xfId="4014"/>
    <cellStyle name="常规 44 4" xfId="5920"/>
    <cellStyle name="常规 45" xfId="1836"/>
    <cellStyle name="常规 45 2" xfId="1837"/>
    <cellStyle name="常规 45 2 2" xfId="7760"/>
    <cellStyle name="常规 45 2 3" xfId="5924"/>
    <cellStyle name="常规 45 2 4" xfId="4015"/>
    <cellStyle name="常规 45 3" xfId="1838"/>
    <cellStyle name="常规 45 3 2" xfId="7761"/>
    <cellStyle name="常规 45 3 3" xfId="5925"/>
    <cellStyle name="常规 45 3 4" xfId="4016"/>
    <cellStyle name="常规 45 4" xfId="5923"/>
    <cellStyle name="常规 46" xfId="1839"/>
    <cellStyle name="常规 46 2" xfId="1840"/>
    <cellStyle name="常规 46 2 2" xfId="7762"/>
    <cellStyle name="常规 46 2 3" xfId="5927"/>
    <cellStyle name="常规 46 2 4" xfId="4017"/>
    <cellStyle name="常规 46 3" xfId="1841"/>
    <cellStyle name="常规 46 3 2" xfId="7763"/>
    <cellStyle name="常规 46 3 3" xfId="5928"/>
    <cellStyle name="常规 46 3 4" xfId="4018"/>
    <cellStyle name="常规 46 4" xfId="5926"/>
    <cellStyle name="常规 47" xfId="1842"/>
    <cellStyle name="常规 47 2" xfId="1843"/>
    <cellStyle name="常规 47 3" xfId="1844"/>
    <cellStyle name="常规 48" xfId="1845"/>
    <cellStyle name="常规 48 2" xfId="1846"/>
    <cellStyle name="常规 48 2 2" xfId="7764"/>
    <cellStyle name="常规 48 2 3" xfId="5929"/>
    <cellStyle name="常规 48 2 4" xfId="4019"/>
    <cellStyle name="常规 48 3" xfId="1847"/>
    <cellStyle name="常规 48 3 2" xfId="7765"/>
    <cellStyle name="常规 48 3 3" xfId="5930"/>
    <cellStyle name="常规 48 3 4" xfId="4020"/>
    <cellStyle name="常规 48 4" xfId="1848"/>
    <cellStyle name="常规 49" xfId="1849"/>
    <cellStyle name="常规 49 2" xfId="1850"/>
    <cellStyle name="常规 5" xfId="1851"/>
    <cellStyle name="常规 5 10" xfId="1852"/>
    <cellStyle name="常规 5 10 2" xfId="1853"/>
    <cellStyle name="常规 5 10 2 2" xfId="1854"/>
    <cellStyle name="常规 5 10 2 2 2" xfId="1855"/>
    <cellStyle name="常规 5 10 2 3" xfId="1856"/>
    <cellStyle name="常规 5 10 2 4" xfId="1857"/>
    <cellStyle name="常规 5 10 3" xfId="1858"/>
    <cellStyle name="常规 5 10 3 2" xfId="1859"/>
    <cellStyle name="常规 5 10 4" xfId="1860"/>
    <cellStyle name="常规 5 10 5" xfId="1861"/>
    <cellStyle name="常规 5 11" xfId="1862"/>
    <cellStyle name="常规 5 11 2" xfId="1863"/>
    <cellStyle name="常规 5 11 2 2" xfId="1864"/>
    <cellStyle name="常规 5 11 2 2 2" xfId="1865"/>
    <cellStyle name="常规 5 11 2 3" xfId="1866"/>
    <cellStyle name="常规 5 11 2 4" xfId="1867"/>
    <cellStyle name="常规 5 11 3" xfId="1868"/>
    <cellStyle name="常规 5 11 3 2" xfId="1869"/>
    <cellStyle name="常规 5 11 4" xfId="1870"/>
    <cellStyle name="常规 5 11 5" xfId="1871"/>
    <cellStyle name="常规 5 12" xfId="1872"/>
    <cellStyle name="常规 5 12 2" xfId="1873"/>
    <cellStyle name="常规 5 12 2 2" xfId="1874"/>
    <cellStyle name="常规 5 12 2 2 2" xfId="1875"/>
    <cellStyle name="常规 5 12 2 3" xfId="1876"/>
    <cellStyle name="常规 5 12 2 4" xfId="1877"/>
    <cellStyle name="常规 5 12 3" xfId="1878"/>
    <cellStyle name="常规 5 12 3 2" xfId="1879"/>
    <cellStyle name="常规 5 12 4" xfId="1880"/>
    <cellStyle name="常规 5 12 5" xfId="1881"/>
    <cellStyle name="常规 5 13" xfId="1882"/>
    <cellStyle name="常规 5 13 2" xfId="1883"/>
    <cellStyle name="常规 5 13 3" xfId="1884"/>
    <cellStyle name="常规 5 13 4" xfId="1885"/>
    <cellStyle name="常规 5 14" xfId="1886"/>
    <cellStyle name="常规 5 14 2" xfId="1887"/>
    <cellStyle name="常规 5 14 3" xfId="1888"/>
    <cellStyle name="常规 5 15" xfId="1889"/>
    <cellStyle name="常规 5 15 2" xfId="1890"/>
    <cellStyle name="常规 5 16" xfId="1891"/>
    <cellStyle name="常规 5 16 2" xfId="7766"/>
    <cellStyle name="常规 5 16 3" xfId="5932"/>
    <cellStyle name="常规 5 16 4" xfId="4021"/>
    <cellStyle name="常规 5 17" xfId="1892"/>
    <cellStyle name="常规 5 18" xfId="8442"/>
    <cellStyle name="常规 5 19" xfId="5931"/>
    <cellStyle name="常规 5 2" xfId="1893"/>
    <cellStyle name="常规 5 2 2" xfId="1894"/>
    <cellStyle name="常规 5 2 2 2" xfId="1895"/>
    <cellStyle name="常规 5 2 2 2 2" xfId="1896"/>
    <cellStyle name="常规 5 2 2 2 2 2" xfId="1897"/>
    <cellStyle name="常规 5 2 2 2 2 2 2" xfId="7771"/>
    <cellStyle name="常规 5 2 2 2 2 2 3" xfId="5937"/>
    <cellStyle name="常规 5 2 2 2 2 2 4" xfId="4026"/>
    <cellStyle name="常规 5 2 2 2 2 3" xfId="7770"/>
    <cellStyle name="常规 5 2 2 2 2 4" xfId="5936"/>
    <cellStyle name="常规 5 2 2 2 2 5" xfId="4025"/>
    <cellStyle name="常规 5 2 2 2 3" xfId="1898"/>
    <cellStyle name="常规 5 2 2 2 3 2" xfId="7772"/>
    <cellStyle name="常规 5 2 2 2 3 3" xfId="5938"/>
    <cellStyle name="常规 5 2 2 2 3 4" xfId="4027"/>
    <cellStyle name="常规 5 2 2 2 4" xfId="1899"/>
    <cellStyle name="常规 5 2 2 2 4 2" xfId="7773"/>
    <cellStyle name="常规 5 2 2 2 4 3" xfId="5939"/>
    <cellStyle name="常规 5 2 2 2 4 4" xfId="4028"/>
    <cellStyle name="常规 5 2 2 2 5" xfId="7769"/>
    <cellStyle name="常规 5 2 2 2 6" xfId="5935"/>
    <cellStyle name="常规 5 2 2 2 7" xfId="4024"/>
    <cellStyle name="常规 5 2 2 3" xfId="1900"/>
    <cellStyle name="常规 5 2 2 3 2" xfId="1901"/>
    <cellStyle name="常规 5 2 2 3 2 2" xfId="7775"/>
    <cellStyle name="常规 5 2 2 3 2 3" xfId="5941"/>
    <cellStyle name="常规 5 2 2 3 2 4" xfId="4030"/>
    <cellStyle name="常规 5 2 2 3 3" xfId="7774"/>
    <cellStyle name="常规 5 2 2 3 4" xfId="5940"/>
    <cellStyle name="常规 5 2 2 3 5" xfId="4029"/>
    <cellStyle name="常规 5 2 2 4" xfId="1902"/>
    <cellStyle name="常规 5 2 2 4 2" xfId="7776"/>
    <cellStyle name="常规 5 2 2 4 3" xfId="5942"/>
    <cellStyle name="常规 5 2 2 4 4" xfId="4031"/>
    <cellStyle name="常规 5 2 2 5" xfId="1903"/>
    <cellStyle name="常规 5 2 2 5 2" xfId="7777"/>
    <cellStyle name="常规 5 2 2 5 3" xfId="5943"/>
    <cellStyle name="常规 5 2 2 5 4" xfId="4032"/>
    <cellStyle name="常规 5 2 2 6" xfId="7768"/>
    <cellStyle name="常规 5 2 2 7" xfId="5934"/>
    <cellStyle name="常规 5 2 2 8" xfId="4023"/>
    <cellStyle name="常规 5 2 3" xfId="1904"/>
    <cellStyle name="常规 5 2 3 2" xfId="1905"/>
    <cellStyle name="常规 5 2 3 2 2" xfId="7779"/>
    <cellStyle name="常规 5 2 3 2 3" xfId="5945"/>
    <cellStyle name="常规 5 2 3 2 4" xfId="4034"/>
    <cellStyle name="常规 5 2 3 3" xfId="1906"/>
    <cellStyle name="常规 5 2 3 3 2" xfId="7780"/>
    <cellStyle name="常规 5 2 3 3 3" xfId="5946"/>
    <cellStyle name="常规 5 2 3 3 4" xfId="4035"/>
    <cellStyle name="常规 5 2 3 4" xfId="1907"/>
    <cellStyle name="常规 5 2 3 4 2" xfId="7781"/>
    <cellStyle name="常规 5 2 3 4 3" xfId="5947"/>
    <cellStyle name="常规 5 2 3 4 4" xfId="4036"/>
    <cellStyle name="常规 5 2 3 5" xfId="7778"/>
    <cellStyle name="常规 5 2 3 6" xfId="5944"/>
    <cellStyle name="常规 5 2 3 7" xfId="4033"/>
    <cellStyle name="常规 5 2 4" xfId="1908"/>
    <cellStyle name="常规 5 2 4 2" xfId="1909"/>
    <cellStyle name="常规 5 2 4 2 2" xfId="7783"/>
    <cellStyle name="常规 5 2 4 2 3" xfId="5949"/>
    <cellStyle name="常规 5 2 4 2 4" xfId="4038"/>
    <cellStyle name="常规 5 2 4 3" xfId="1910"/>
    <cellStyle name="常规 5 2 4 3 2" xfId="7784"/>
    <cellStyle name="常规 5 2 4 3 3" xfId="5950"/>
    <cellStyle name="常规 5 2 4 3 4" xfId="4039"/>
    <cellStyle name="常规 5 2 4 4" xfId="7782"/>
    <cellStyle name="常规 5 2 4 5" xfId="5948"/>
    <cellStyle name="常规 5 2 4 6" xfId="4037"/>
    <cellStyle name="常规 5 2 5" xfId="1911"/>
    <cellStyle name="常规 5 2 5 2" xfId="7785"/>
    <cellStyle name="常规 5 2 5 3" xfId="5951"/>
    <cellStyle name="常规 5 2 5 4" xfId="4040"/>
    <cellStyle name="常规 5 2 6" xfId="1912"/>
    <cellStyle name="常规 5 2 6 2" xfId="7786"/>
    <cellStyle name="常规 5 2 6 3" xfId="5952"/>
    <cellStyle name="常规 5 2 6 4" xfId="4041"/>
    <cellStyle name="常规 5 2 7" xfId="7767"/>
    <cellStyle name="常规 5 2 7 2" xfId="8443"/>
    <cellStyle name="常规 5 2 8" xfId="5933"/>
    <cellStyle name="常规 5 2 9" xfId="4022"/>
    <cellStyle name="常规 5 3" xfId="1913"/>
    <cellStyle name="常规 5 3 2" xfId="1914"/>
    <cellStyle name="常规 5 3 2 2" xfId="1915"/>
    <cellStyle name="常规 5 3 2 2 2" xfId="1916"/>
    <cellStyle name="常规 5 3 2 2 2 2" xfId="1917"/>
    <cellStyle name="常规 5 3 2 2 2 2 2" xfId="7791"/>
    <cellStyle name="常规 5 3 2 2 2 2 3" xfId="5957"/>
    <cellStyle name="常规 5 3 2 2 2 2 4" xfId="4046"/>
    <cellStyle name="常规 5 3 2 2 2 3" xfId="7790"/>
    <cellStyle name="常规 5 3 2 2 2 4" xfId="5956"/>
    <cellStyle name="常规 5 3 2 2 2 5" xfId="4045"/>
    <cellStyle name="常规 5 3 2 2 3" xfId="1918"/>
    <cellStyle name="常规 5 3 2 2 3 2" xfId="7792"/>
    <cellStyle name="常规 5 3 2 2 3 3" xfId="5958"/>
    <cellStyle name="常规 5 3 2 2 3 4" xfId="4047"/>
    <cellStyle name="常规 5 3 2 2 4" xfId="1919"/>
    <cellStyle name="常规 5 3 2 2 4 2" xfId="7793"/>
    <cellStyle name="常规 5 3 2 2 4 3" xfId="5959"/>
    <cellStyle name="常规 5 3 2 2 4 4" xfId="4048"/>
    <cellStyle name="常规 5 3 2 2 5" xfId="7789"/>
    <cellStyle name="常规 5 3 2 2 6" xfId="5955"/>
    <cellStyle name="常规 5 3 2 2 7" xfId="4044"/>
    <cellStyle name="常规 5 3 2 3" xfId="1920"/>
    <cellStyle name="常规 5 3 2 3 2" xfId="1921"/>
    <cellStyle name="常规 5 3 2 3 2 2" xfId="7795"/>
    <cellStyle name="常规 5 3 2 3 2 3" xfId="5961"/>
    <cellStyle name="常规 5 3 2 3 2 4" xfId="4050"/>
    <cellStyle name="常规 5 3 2 3 3" xfId="7794"/>
    <cellStyle name="常规 5 3 2 3 4" xfId="5960"/>
    <cellStyle name="常规 5 3 2 3 5" xfId="4049"/>
    <cellStyle name="常规 5 3 2 4" xfId="1922"/>
    <cellStyle name="常规 5 3 2 4 2" xfId="7796"/>
    <cellStyle name="常规 5 3 2 4 3" xfId="5962"/>
    <cellStyle name="常规 5 3 2 4 4" xfId="4051"/>
    <cellStyle name="常规 5 3 2 5" xfId="1923"/>
    <cellStyle name="常规 5 3 2 5 2" xfId="7797"/>
    <cellStyle name="常规 5 3 2 5 3" xfId="5963"/>
    <cellStyle name="常规 5 3 2 5 4" xfId="4052"/>
    <cellStyle name="常规 5 3 2 6" xfId="7788"/>
    <cellStyle name="常规 5 3 2 7" xfId="5954"/>
    <cellStyle name="常规 5 3 2 8" xfId="4043"/>
    <cellStyle name="常规 5 3 3" xfId="1924"/>
    <cellStyle name="常规 5 3 3 2" xfId="1925"/>
    <cellStyle name="常规 5 3 3 2 2" xfId="7799"/>
    <cellStyle name="常规 5 3 3 2 3" xfId="5965"/>
    <cellStyle name="常规 5 3 3 2 4" xfId="4054"/>
    <cellStyle name="常规 5 3 3 3" xfId="1926"/>
    <cellStyle name="常规 5 3 3 3 2" xfId="7800"/>
    <cellStyle name="常规 5 3 3 3 3" xfId="5966"/>
    <cellStyle name="常规 5 3 3 3 4" xfId="4055"/>
    <cellStyle name="常规 5 3 3 4" xfId="1927"/>
    <cellStyle name="常规 5 3 3 4 2" xfId="7801"/>
    <cellStyle name="常规 5 3 3 4 3" xfId="5967"/>
    <cellStyle name="常规 5 3 3 4 4" xfId="4056"/>
    <cellStyle name="常规 5 3 3 5" xfId="7798"/>
    <cellStyle name="常规 5 3 3 6" xfId="5964"/>
    <cellStyle name="常规 5 3 3 7" xfId="4053"/>
    <cellStyle name="常规 5 3 4" xfId="1928"/>
    <cellStyle name="常规 5 3 4 2" xfId="1929"/>
    <cellStyle name="常规 5 3 4 2 2" xfId="7803"/>
    <cellStyle name="常规 5 3 4 2 3" xfId="5969"/>
    <cellStyle name="常规 5 3 4 2 4" xfId="4058"/>
    <cellStyle name="常规 5 3 4 3" xfId="1930"/>
    <cellStyle name="常规 5 3 4 3 2" xfId="7804"/>
    <cellStyle name="常规 5 3 4 3 3" xfId="5970"/>
    <cellStyle name="常规 5 3 4 3 4" xfId="4059"/>
    <cellStyle name="常规 5 3 4 4" xfId="7802"/>
    <cellStyle name="常规 5 3 4 5" xfId="5968"/>
    <cellStyle name="常规 5 3 4 6" xfId="4057"/>
    <cellStyle name="常规 5 3 5" xfId="1931"/>
    <cellStyle name="常规 5 3 5 2" xfId="7805"/>
    <cellStyle name="常规 5 3 5 3" xfId="5971"/>
    <cellStyle name="常规 5 3 5 4" xfId="4060"/>
    <cellStyle name="常规 5 3 6" xfId="1932"/>
    <cellStyle name="常规 5 3 6 2" xfId="7806"/>
    <cellStyle name="常规 5 3 6 3" xfId="5972"/>
    <cellStyle name="常规 5 3 6 4" xfId="4061"/>
    <cellStyle name="常规 5 3 7" xfId="7787"/>
    <cellStyle name="常规 5 3 8" xfId="5953"/>
    <cellStyle name="常规 5 3 9" xfId="4042"/>
    <cellStyle name="常规 5 4" xfId="1933"/>
    <cellStyle name="常规 5 4 2" xfId="1934"/>
    <cellStyle name="常规 5 4 2 2" xfId="1935"/>
    <cellStyle name="常规 5 4 2 2 2" xfId="1936"/>
    <cellStyle name="常规 5 4 2 2 2 2" xfId="1937"/>
    <cellStyle name="常规 5 4 2 2 3" xfId="1938"/>
    <cellStyle name="常规 5 4 2 2 4" xfId="1939"/>
    <cellStyle name="常规 5 4 2 3" xfId="1940"/>
    <cellStyle name="常规 5 4 2 3 2" xfId="1941"/>
    <cellStyle name="常规 5 4 2 4" xfId="1942"/>
    <cellStyle name="常规 5 4 2 5" xfId="1943"/>
    <cellStyle name="常规 5 4 3" xfId="1944"/>
    <cellStyle name="常规 5 4 3 2" xfId="1945"/>
    <cellStyle name="常规 5 4 3 2 2" xfId="1946"/>
    <cellStyle name="常规 5 4 3 3" xfId="1947"/>
    <cellStyle name="常规 5 4 3 4" xfId="1948"/>
    <cellStyle name="常规 5 4 4" xfId="1949"/>
    <cellStyle name="常规 5 4 4 2" xfId="1950"/>
    <cellStyle name="常规 5 4 5" xfId="1951"/>
    <cellStyle name="常规 5 4 6" xfId="1952"/>
    <cellStyle name="常规 5 5" xfId="1953"/>
    <cellStyle name="常规 5 5 2" xfId="1954"/>
    <cellStyle name="常规 5 5 2 2" xfId="1955"/>
    <cellStyle name="常规 5 5 2 2 2" xfId="1956"/>
    <cellStyle name="常规 5 5 2 2 2 2" xfId="1957"/>
    <cellStyle name="常规 5 5 2 2 3" xfId="1958"/>
    <cellStyle name="常规 5 5 2 2 4" xfId="1959"/>
    <cellStyle name="常规 5 5 2 3" xfId="1960"/>
    <cellStyle name="常规 5 5 2 3 2" xfId="1961"/>
    <cellStyle name="常规 5 5 2 4" xfId="1962"/>
    <cellStyle name="常规 5 5 2 5" xfId="1963"/>
    <cellStyle name="常规 5 5 3" xfId="1964"/>
    <cellStyle name="常规 5 5 3 2" xfId="1965"/>
    <cellStyle name="常规 5 5 3 2 2" xfId="1966"/>
    <cellStyle name="常规 5 5 3 3" xfId="1967"/>
    <cellStyle name="常规 5 5 3 4" xfId="1968"/>
    <cellStyle name="常规 5 5 4" xfId="1969"/>
    <cellStyle name="常规 5 5 4 2" xfId="1970"/>
    <cellStyle name="常规 5 5 5" xfId="1971"/>
    <cellStyle name="常规 5 5 6" xfId="1972"/>
    <cellStyle name="常规 5 6" xfId="1973"/>
    <cellStyle name="常规 5 6 2" xfId="1974"/>
    <cellStyle name="常规 5 6 2 2" xfId="1975"/>
    <cellStyle name="常规 5 6 2 2 2" xfId="1976"/>
    <cellStyle name="常规 5 6 2 3" xfId="1977"/>
    <cellStyle name="常规 5 6 2 4" xfId="1978"/>
    <cellStyle name="常规 5 6 3" xfId="1979"/>
    <cellStyle name="常规 5 6 3 2" xfId="1980"/>
    <cellStyle name="常规 5 6 4" xfId="1981"/>
    <cellStyle name="常规 5 6 5" xfId="1982"/>
    <cellStyle name="常规 5 7" xfId="1983"/>
    <cellStyle name="常规 5 7 2" xfId="1984"/>
    <cellStyle name="常规 5 7 2 2" xfId="1985"/>
    <cellStyle name="常规 5 7 2 2 2" xfId="1986"/>
    <cellStyle name="常规 5 7 2 3" xfId="1987"/>
    <cellStyle name="常规 5 7 2 4" xfId="1988"/>
    <cellStyle name="常规 5 7 3" xfId="1989"/>
    <cellStyle name="常规 5 7 3 2" xfId="1990"/>
    <cellStyle name="常规 5 7 4" xfId="1991"/>
    <cellStyle name="常规 5 7 5" xfId="1992"/>
    <cellStyle name="常规 5 8" xfId="1993"/>
    <cellStyle name="常规 5 8 2" xfId="1994"/>
    <cellStyle name="常规 5 8 2 2" xfId="1995"/>
    <cellStyle name="常规 5 8 2 2 2" xfId="1996"/>
    <cellStyle name="常规 5 8 2 2 2 2" xfId="7810"/>
    <cellStyle name="常规 5 8 2 2 2 3" xfId="5976"/>
    <cellStyle name="常规 5 8 2 2 2 4" xfId="4065"/>
    <cellStyle name="常规 5 8 2 2 3" xfId="7809"/>
    <cellStyle name="常规 5 8 2 2 4" xfId="5975"/>
    <cellStyle name="常规 5 8 2 2 5" xfId="4064"/>
    <cellStyle name="常规 5 8 2 3" xfId="1997"/>
    <cellStyle name="常规 5 8 2 3 2" xfId="7811"/>
    <cellStyle name="常规 5 8 2 3 3" xfId="5977"/>
    <cellStyle name="常规 5 8 2 3 4" xfId="4066"/>
    <cellStyle name="常规 5 8 2 4" xfId="1998"/>
    <cellStyle name="常规 5 8 2 4 2" xfId="7812"/>
    <cellStyle name="常规 5 8 2 4 3" xfId="5978"/>
    <cellStyle name="常规 5 8 2 4 4" xfId="4067"/>
    <cellStyle name="常规 5 8 2 5" xfId="7808"/>
    <cellStyle name="常规 5 8 2 6" xfId="5974"/>
    <cellStyle name="常规 5 8 2 7" xfId="4063"/>
    <cellStyle name="常规 5 8 3" xfId="1999"/>
    <cellStyle name="常规 5 8 3 2" xfId="2000"/>
    <cellStyle name="常规 5 8 3 2 2" xfId="7814"/>
    <cellStyle name="常规 5 8 3 2 3" xfId="5980"/>
    <cellStyle name="常规 5 8 3 2 4" xfId="4069"/>
    <cellStyle name="常规 5 8 3 3" xfId="7813"/>
    <cellStyle name="常规 5 8 3 4" xfId="5979"/>
    <cellStyle name="常规 5 8 3 5" xfId="4068"/>
    <cellStyle name="常规 5 8 4" xfId="2001"/>
    <cellStyle name="常规 5 8 4 2" xfId="7815"/>
    <cellStyle name="常规 5 8 4 3" xfId="5981"/>
    <cellStyle name="常规 5 8 4 4" xfId="4070"/>
    <cellStyle name="常规 5 8 5" xfId="2002"/>
    <cellStyle name="常规 5 8 5 2" xfId="7816"/>
    <cellStyle name="常规 5 8 5 3" xfId="5982"/>
    <cellStyle name="常规 5 8 5 4" xfId="4071"/>
    <cellStyle name="常规 5 8 6" xfId="7807"/>
    <cellStyle name="常规 5 8 7" xfId="5973"/>
    <cellStyle name="常规 5 8 8" xfId="4062"/>
    <cellStyle name="常规 5 9" xfId="2003"/>
    <cellStyle name="常规 5 9 2" xfId="2004"/>
    <cellStyle name="常规 5 9 2 2" xfId="2005"/>
    <cellStyle name="常规 5 9 3" xfId="2006"/>
    <cellStyle name="常规 5 9 4" xfId="2007"/>
    <cellStyle name="常规 5_10号线二期供电清单模版（由6号线周）" xfId="2008"/>
    <cellStyle name="常规 50" xfId="2009"/>
    <cellStyle name="常规 50 2" xfId="2010"/>
    <cellStyle name="常规 51" xfId="2011"/>
    <cellStyle name="常规 51 2" xfId="2012"/>
    <cellStyle name="常规 51 3" xfId="2013"/>
    <cellStyle name="常规 52" xfId="2014"/>
    <cellStyle name="常规 52 2" xfId="2015"/>
    <cellStyle name="常规 52 3" xfId="2016"/>
    <cellStyle name="常规 53" xfId="2017"/>
    <cellStyle name="常规 53 2" xfId="2018"/>
    <cellStyle name="常规 53 3" xfId="2019"/>
    <cellStyle name="常规 54" xfId="2020"/>
    <cellStyle name="常规 54 2" xfId="2021"/>
    <cellStyle name="常规 54 3" xfId="2022"/>
    <cellStyle name="常规 55" xfId="2023"/>
    <cellStyle name="常规 55 2" xfId="2024"/>
    <cellStyle name="常规 56" xfId="2025"/>
    <cellStyle name="常规 57" xfId="2026"/>
    <cellStyle name="常规 58" xfId="2027"/>
    <cellStyle name="常规 59" xfId="2028"/>
    <cellStyle name="常规 6" xfId="2029"/>
    <cellStyle name="常规 6 10" xfId="2030"/>
    <cellStyle name="常规 6 10 2" xfId="7817"/>
    <cellStyle name="常规 6 10 3" xfId="5983"/>
    <cellStyle name="常规 6 10 4" xfId="4072"/>
    <cellStyle name="常规 6 11" xfId="8444"/>
    <cellStyle name="常规 6 2" xfId="2031"/>
    <cellStyle name="常规 6 2 2" xfId="2032"/>
    <cellStyle name="常规 6 2 2 2" xfId="2033"/>
    <cellStyle name="常规 6 2 2 2 2" xfId="2034"/>
    <cellStyle name="常规 6 2 2 2 2 2" xfId="2035"/>
    <cellStyle name="常规 6 2 2 2 2 2 2" xfId="2036"/>
    <cellStyle name="常规 6 2 2 2 2 2 2 2" xfId="7822"/>
    <cellStyle name="常规 6 2 2 2 2 2 2 3" xfId="5988"/>
    <cellStyle name="常规 6 2 2 2 2 2 2 4" xfId="4077"/>
    <cellStyle name="常规 6 2 2 2 2 2 3" xfId="7821"/>
    <cellStyle name="常规 6 2 2 2 2 2 4" xfId="5987"/>
    <cellStyle name="常规 6 2 2 2 2 2 5" xfId="4076"/>
    <cellStyle name="常规 6 2 2 2 2 3" xfId="2037"/>
    <cellStyle name="常规 6 2 2 2 2 3 2" xfId="7823"/>
    <cellStyle name="常规 6 2 2 2 2 3 3" xfId="5989"/>
    <cellStyle name="常规 6 2 2 2 2 3 4" xfId="4078"/>
    <cellStyle name="常规 6 2 2 2 2 4" xfId="2038"/>
    <cellStyle name="常规 6 2 2 2 2 4 2" xfId="7824"/>
    <cellStyle name="常规 6 2 2 2 2 4 3" xfId="5990"/>
    <cellStyle name="常规 6 2 2 2 2 4 4" xfId="4079"/>
    <cellStyle name="常规 6 2 2 2 2 5" xfId="7820"/>
    <cellStyle name="常规 6 2 2 2 2 6" xfId="5986"/>
    <cellStyle name="常规 6 2 2 2 2 7" xfId="4075"/>
    <cellStyle name="常规 6 2 2 2 3" xfId="2039"/>
    <cellStyle name="常规 6 2 2 2 3 2" xfId="2040"/>
    <cellStyle name="常规 6 2 2 2 3 2 2" xfId="7826"/>
    <cellStyle name="常规 6 2 2 2 3 2 3" xfId="5992"/>
    <cellStyle name="常规 6 2 2 2 3 2 4" xfId="4081"/>
    <cellStyle name="常规 6 2 2 2 3 3" xfId="7825"/>
    <cellStyle name="常规 6 2 2 2 3 4" xfId="5991"/>
    <cellStyle name="常规 6 2 2 2 3 5" xfId="4080"/>
    <cellStyle name="常规 6 2 2 2 4" xfId="2041"/>
    <cellStyle name="常规 6 2 2 2 4 2" xfId="7827"/>
    <cellStyle name="常规 6 2 2 2 4 3" xfId="5993"/>
    <cellStyle name="常规 6 2 2 2 4 4" xfId="4082"/>
    <cellStyle name="常规 6 2 2 2 5" xfId="2042"/>
    <cellStyle name="常规 6 2 2 2 5 2" xfId="7828"/>
    <cellStyle name="常规 6 2 2 2 5 3" xfId="5994"/>
    <cellStyle name="常规 6 2 2 2 5 4" xfId="4083"/>
    <cellStyle name="常规 6 2 2 2 6" xfId="7819"/>
    <cellStyle name="常规 6 2 2 2 7" xfId="5985"/>
    <cellStyle name="常规 6 2 2 2 8" xfId="4074"/>
    <cellStyle name="常规 6 2 2 3" xfId="2043"/>
    <cellStyle name="常规 6 2 2 3 2" xfId="2044"/>
    <cellStyle name="常规 6 2 2 3 2 2" xfId="7830"/>
    <cellStyle name="常规 6 2 2 3 2 3" xfId="5996"/>
    <cellStyle name="常规 6 2 2 3 2 4" xfId="4085"/>
    <cellStyle name="常规 6 2 2 3 3" xfId="2045"/>
    <cellStyle name="常规 6 2 2 3 3 2" xfId="7831"/>
    <cellStyle name="常规 6 2 2 3 3 3" xfId="5997"/>
    <cellStyle name="常规 6 2 2 3 3 4" xfId="4086"/>
    <cellStyle name="常规 6 2 2 3 4" xfId="7829"/>
    <cellStyle name="常规 6 2 2 3 5" xfId="5995"/>
    <cellStyle name="常规 6 2 2 3 6" xfId="4084"/>
    <cellStyle name="常规 6 2 2 4" xfId="2046"/>
    <cellStyle name="常规 6 2 2 4 2" xfId="2047"/>
    <cellStyle name="常规 6 2 2 4 2 2" xfId="7833"/>
    <cellStyle name="常规 6 2 2 4 2 3" xfId="5999"/>
    <cellStyle name="常规 6 2 2 4 2 4" xfId="4088"/>
    <cellStyle name="常规 6 2 2 4 3" xfId="2048"/>
    <cellStyle name="常规 6 2 2 4 3 2" xfId="7834"/>
    <cellStyle name="常规 6 2 2 4 3 3" xfId="6000"/>
    <cellStyle name="常规 6 2 2 4 3 4" xfId="4089"/>
    <cellStyle name="常规 6 2 2 4 4" xfId="7832"/>
    <cellStyle name="常规 6 2 2 4 5" xfId="5998"/>
    <cellStyle name="常规 6 2 2 4 6" xfId="4087"/>
    <cellStyle name="常规 6 2 2 5" xfId="2049"/>
    <cellStyle name="常规 6 2 2 5 2" xfId="7835"/>
    <cellStyle name="常规 6 2 2 5 3" xfId="6001"/>
    <cellStyle name="常规 6 2 2 5 4" xfId="4090"/>
    <cellStyle name="常规 6 2 2 6" xfId="2050"/>
    <cellStyle name="常规 6 2 2 6 2" xfId="7836"/>
    <cellStyle name="常规 6 2 2 6 3" xfId="6002"/>
    <cellStyle name="常规 6 2 2 6 4" xfId="4091"/>
    <cellStyle name="常规 6 2 2 7" xfId="7818"/>
    <cellStyle name="常规 6 2 2 8" xfId="5984"/>
    <cellStyle name="常规 6 2 2 9" xfId="4073"/>
    <cellStyle name="常规 6 2 3" xfId="2051"/>
    <cellStyle name="常规 6 2 3 2" xfId="2052"/>
    <cellStyle name="常规 6 2 3 2 2" xfId="2053"/>
    <cellStyle name="常规 6 2 3 2 2 2" xfId="2054"/>
    <cellStyle name="常规 6 2 3 2 2 2 2" xfId="7840"/>
    <cellStyle name="常规 6 2 3 2 2 2 3" xfId="6006"/>
    <cellStyle name="常规 6 2 3 2 2 2 4" xfId="4095"/>
    <cellStyle name="常规 6 2 3 2 2 3" xfId="7839"/>
    <cellStyle name="常规 6 2 3 2 2 4" xfId="6005"/>
    <cellStyle name="常规 6 2 3 2 2 5" xfId="4094"/>
    <cellStyle name="常规 6 2 3 2 3" xfId="2055"/>
    <cellStyle name="常规 6 2 3 2 3 2" xfId="7841"/>
    <cellStyle name="常规 6 2 3 2 3 3" xfId="6007"/>
    <cellStyle name="常规 6 2 3 2 3 4" xfId="4096"/>
    <cellStyle name="常规 6 2 3 2 4" xfId="2056"/>
    <cellStyle name="常规 6 2 3 2 4 2" xfId="7842"/>
    <cellStyle name="常规 6 2 3 2 4 3" xfId="6008"/>
    <cellStyle name="常规 6 2 3 2 4 4" xfId="4097"/>
    <cellStyle name="常规 6 2 3 2 5" xfId="7838"/>
    <cellStyle name="常规 6 2 3 2 6" xfId="6004"/>
    <cellStyle name="常规 6 2 3 2 7" xfId="4093"/>
    <cellStyle name="常规 6 2 3 3" xfId="2057"/>
    <cellStyle name="常规 6 2 3 3 2" xfId="2058"/>
    <cellStyle name="常规 6 2 3 3 2 2" xfId="7844"/>
    <cellStyle name="常规 6 2 3 3 2 3" xfId="6010"/>
    <cellStyle name="常规 6 2 3 3 2 4" xfId="4099"/>
    <cellStyle name="常规 6 2 3 3 3" xfId="7843"/>
    <cellStyle name="常规 6 2 3 3 4" xfId="6009"/>
    <cellStyle name="常规 6 2 3 3 5" xfId="4098"/>
    <cellStyle name="常规 6 2 3 4" xfId="2059"/>
    <cellStyle name="常规 6 2 3 4 2" xfId="7845"/>
    <cellStyle name="常规 6 2 3 4 3" xfId="6011"/>
    <cellStyle name="常规 6 2 3 4 4" xfId="4100"/>
    <cellStyle name="常规 6 2 3 5" xfId="2060"/>
    <cellStyle name="常规 6 2 3 5 2" xfId="7846"/>
    <cellStyle name="常规 6 2 3 5 3" xfId="6012"/>
    <cellStyle name="常规 6 2 3 5 4" xfId="4101"/>
    <cellStyle name="常规 6 2 3 6" xfId="7837"/>
    <cellStyle name="常规 6 2 3 7" xfId="6003"/>
    <cellStyle name="常规 6 2 3 8" xfId="4092"/>
    <cellStyle name="常规 6 2 4" xfId="2061"/>
    <cellStyle name="常规 6 2 4 2" xfId="2062"/>
    <cellStyle name="常规 6 2 4 2 2" xfId="7848"/>
    <cellStyle name="常规 6 2 4 2 3" xfId="6014"/>
    <cellStyle name="常规 6 2 4 2 4" xfId="4103"/>
    <cellStyle name="常规 6 2 4 3" xfId="2063"/>
    <cellStyle name="常规 6 2 4 3 2" xfId="7849"/>
    <cellStyle name="常规 6 2 4 3 3" xfId="6015"/>
    <cellStyle name="常规 6 2 4 3 4" xfId="4104"/>
    <cellStyle name="常规 6 2 4 4" xfId="7847"/>
    <cellStyle name="常规 6 2 4 5" xfId="6013"/>
    <cellStyle name="常规 6 2 4 6" xfId="4102"/>
    <cellStyle name="常规 6 2 5" xfId="2064"/>
    <cellStyle name="常规 6 2 5 2" xfId="2065"/>
    <cellStyle name="常规 6 2 5 2 2" xfId="7850"/>
    <cellStyle name="常规 6 2 5 2 3" xfId="6016"/>
    <cellStyle name="常规 6 2 5 2 4" xfId="4105"/>
    <cellStyle name="常规 6 2 5 3" xfId="2066"/>
    <cellStyle name="常规 6 2 5 3 2" xfId="7851"/>
    <cellStyle name="常规 6 2 5 3 3" xfId="6017"/>
    <cellStyle name="常规 6 2 5 3 4" xfId="4106"/>
    <cellStyle name="常规 6 2 6" xfId="2067"/>
    <cellStyle name="常规 6 2 7" xfId="2068"/>
    <cellStyle name="常规 6 2 7 2" xfId="7852"/>
    <cellStyle name="常规 6 2 7 3" xfId="6018"/>
    <cellStyle name="常规 6 2 7 4" xfId="4107"/>
    <cellStyle name="常规 6 3" xfId="2069"/>
    <cellStyle name="常规 6 3 2" xfId="2070"/>
    <cellStyle name="常规 6 3 2 2" xfId="2071"/>
    <cellStyle name="常规 6 3 2 2 2" xfId="2072"/>
    <cellStyle name="常规 6 3 2 2 2 2" xfId="7856"/>
    <cellStyle name="常规 6 3 2 2 2 3" xfId="6022"/>
    <cellStyle name="常规 6 3 2 2 2 4" xfId="4111"/>
    <cellStyle name="常规 6 3 2 2 3" xfId="7855"/>
    <cellStyle name="常规 6 3 2 2 4" xfId="6021"/>
    <cellStyle name="常规 6 3 2 2 5" xfId="4110"/>
    <cellStyle name="常规 6 3 2 3" xfId="2073"/>
    <cellStyle name="常规 6 3 2 3 2" xfId="7857"/>
    <cellStyle name="常规 6 3 2 3 3" xfId="6023"/>
    <cellStyle name="常规 6 3 2 3 4" xfId="4112"/>
    <cellStyle name="常规 6 3 2 4" xfId="2074"/>
    <cellStyle name="常规 6 3 2 4 2" xfId="7858"/>
    <cellStyle name="常规 6 3 2 4 3" xfId="6024"/>
    <cellStyle name="常规 6 3 2 4 4" xfId="4113"/>
    <cellStyle name="常规 6 3 2 5" xfId="7854"/>
    <cellStyle name="常规 6 3 2 6" xfId="6020"/>
    <cellStyle name="常规 6 3 2 7" xfId="4109"/>
    <cellStyle name="常规 6 3 3" xfId="2075"/>
    <cellStyle name="常规 6 3 3 2" xfId="2076"/>
    <cellStyle name="常规 6 3 3 2 2" xfId="7860"/>
    <cellStyle name="常规 6 3 3 2 3" xfId="6026"/>
    <cellStyle name="常规 6 3 3 2 4" xfId="4115"/>
    <cellStyle name="常规 6 3 3 3" xfId="2077"/>
    <cellStyle name="常规 6 3 3 3 2" xfId="7861"/>
    <cellStyle name="常规 6 3 3 3 3" xfId="6027"/>
    <cellStyle name="常规 6 3 3 3 4" xfId="4116"/>
    <cellStyle name="常规 6 3 3 4" xfId="7859"/>
    <cellStyle name="常规 6 3 3 5" xfId="6025"/>
    <cellStyle name="常规 6 3 3 6" xfId="4114"/>
    <cellStyle name="常规 6 3 4" xfId="2078"/>
    <cellStyle name="常规 6 3 4 2" xfId="2079"/>
    <cellStyle name="常规 6 3 4 2 2" xfId="7863"/>
    <cellStyle name="常规 6 3 4 2 3" xfId="6029"/>
    <cellStyle name="常规 6 3 4 2 4" xfId="4118"/>
    <cellStyle name="常规 6 3 4 3" xfId="7862"/>
    <cellStyle name="常规 6 3 4 4" xfId="6028"/>
    <cellStyle name="常规 6 3 4 5" xfId="4117"/>
    <cellStyle name="常规 6 3 5" xfId="2080"/>
    <cellStyle name="常规 6 3 5 2" xfId="7864"/>
    <cellStyle name="常规 6 3 5 3" xfId="6030"/>
    <cellStyle name="常规 6 3 5 4" xfId="4119"/>
    <cellStyle name="常规 6 3 6" xfId="2081"/>
    <cellStyle name="常规 6 3 6 2" xfId="7865"/>
    <cellStyle name="常规 6 3 6 3" xfId="6031"/>
    <cellStyle name="常规 6 3 6 4" xfId="4120"/>
    <cellStyle name="常规 6 3 7" xfId="7853"/>
    <cellStyle name="常规 6 3 8" xfId="6019"/>
    <cellStyle name="常规 6 3 9" xfId="4108"/>
    <cellStyle name="常规 6 4" xfId="2082"/>
    <cellStyle name="常规 6 4 2" xfId="2083"/>
    <cellStyle name="常规 6 4 2 2" xfId="2084"/>
    <cellStyle name="常规 6 4 2 2 2" xfId="7868"/>
    <cellStyle name="常规 6 4 2 2 3" xfId="6034"/>
    <cellStyle name="常规 6 4 2 2 4" xfId="4123"/>
    <cellStyle name="常规 6 4 2 3" xfId="7867"/>
    <cellStyle name="常规 6 4 2 4" xfId="6033"/>
    <cellStyle name="常规 6 4 2 5" xfId="4122"/>
    <cellStyle name="常规 6 4 3" xfId="2085"/>
    <cellStyle name="常规 6 4 3 2" xfId="7869"/>
    <cellStyle name="常规 6 4 3 3" xfId="6035"/>
    <cellStyle name="常规 6 4 3 4" xfId="4124"/>
    <cellStyle name="常规 6 4 4" xfId="2086"/>
    <cellStyle name="常规 6 4 4 2" xfId="7870"/>
    <cellStyle name="常规 6 4 4 3" xfId="6036"/>
    <cellStyle name="常规 6 4 4 4" xfId="4125"/>
    <cellStyle name="常规 6 4 5" xfId="7866"/>
    <cellStyle name="常规 6 4 6" xfId="6032"/>
    <cellStyle name="常规 6 4 7" xfId="4121"/>
    <cellStyle name="常规 6 5" xfId="2087"/>
    <cellStyle name="常规 6 5 2" xfId="2088"/>
    <cellStyle name="常规 6 5 2 2" xfId="2089"/>
    <cellStyle name="常规 6 5 2 2 2" xfId="2090"/>
    <cellStyle name="常规 6 5 2 2 2 2" xfId="7874"/>
    <cellStyle name="常规 6 5 2 2 2 3" xfId="6040"/>
    <cellStyle name="常规 6 5 2 2 2 4" xfId="4129"/>
    <cellStyle name="常规 6 5 2 2 3" xfId="7873"/>
    <cellStyle name="常规 6 5 2 2 4" xfId="6039"/>
    <cellStyle name="常规 6 5 2 2 5" xfId="4128"/>
    <cellStyle name="常规 6 5 2 3" xfId="2091"/>
    <cellStyle name="常规 6 5 2 3 2" xfId="7875"/>
    <cellStyle name="常规 6 5 2 3 3" xfId="6041"/>
    <cellStyle name="常规 6 5 2 3 4" xfId="4130"/>
    <cellStyle name="常规 6 5 2 4" xfId="2092"/>
    <cellStyle name="常规 6 5 2 4 2" xfId="7876"/>
    <cellStyle name="常规 6 5 2 4 3" xfId="6042"/>
    <cellStyle name="常规 6 5 2 4 4" xfId="4131"/>
    <cellStyle name="常规 6 5 2 5" xfId="7872"/>
    <cellStyle name="常规 6 5 2 6" xfId="6038"/>
    <cellStyle name="常规 6 5 2 7" xfId="4127"/>
    <cellStyle name="常规 6 5 3" xfId="2093"/>
    <cellStyle name="常规 6 5 3 2" xfId="2094"/>
    <cellStyle name="常规 6 5 3 2 2" xfId="7878"/>
    <cellStyle name="常规 6 5 3 2 3" xfId="6044"/>
    <cellStyle name="常规 6 5 3 2 4" xfId="4133"/>
    <cellStyle name="常规 6 5 3 3" xfId="7877"/>
    <cellStyle name="常规 6 5 3 4" xfId="6043"/>
    <cellStyle name="常规 6 5 3 5" xfId="4132"/>
    <cellStyle name="常规 6 5 4" xfId="2095"/>
    <cellStyle name="常规 6 5 4 2" xfId="7879"/>
    <cellStyle name="常规 6 5 4 3" xfId="6045"/>
    <cellStyle name="常规 6 5 4 4" xfId="4134"/>
    <cellStyle name="常规 6 5 5" xfId="2096"/>
    <cellStyle name="常规 6 5 5 2" xfId="7880"/>
    <cellStyle name="常规 6 5 5 3" xfId="6046"/>
    <cellStyle name="常规 6 5 5 4" xfId="4135"/>
    <cellStyle name="常规 6 5 6" xfId="7871"/>
    <cellStyle name="常规 6 5 7" xfId="6037"/>
    <cellStyle name="常规 6 5 8" xfId="4126"/>
    <cellStyle name="常规 6 6" xfId="2097"/>
    <cellStyle name="常规 6 6 2" xfId="2098"/>
    <cellStyle name="常规 6 6 2 2" xfId="7882"/>
    <cellStyle name="常规 6 6 2 3" xfId="6048"/>
    <cellStyle name="常规 6 6 2 4" xfId="4137"/>
    <cellStyle name="常规 6 6 3" xfId="2099"/>
    <cellStyle name="常规 6 6 3 2" xfId="7883"/>
    <cellStyle name="常规 6 6 3 3" xfId="6049"/>
    <cellStyle name="常规 6 6 3 4" xfId="4138"/>
    <cellStyle name="常规 6 6 4" xfId="2100"/>
    <cellStyle name="常规 6 6 4 2" xfId="7884"/>
    <cellStyle name="常规 6 6 4 3" xfId="6050"/>
    <cellStyle name="常规 6 6 4 4" xfId="4139"/>
    <cellStyle name="常规 6 6 5" xfId="7881"/>
    <cellStyle name="常规 6 6 6" xfId="6047"/>
    <cellStyle name="常规 6 6 7" xfId="4136"/>
    <cellStyle name="常规 6 7" xfId="2101"/>
    <cellStyle name="常规 6 7 2" xfId="2102"/>
    <cellStyle name="常规 6 7 3" xfId="2103"/>
    <cellStyle name="常规 6 8" xfId="2104"/>
    <cellStyle name="常规 6 8 2" xfId="2105"/>
    <cellStyle name="常规 6 8 2 2" xfId="7885"/>
    <cellStyle name="常规 6 8 2 3" xfId="6051"/>
    <cellStyle name="常规 6 8 2 4" xfId="4140"/>
    <cellStyle name="常规 6 8 3" xfId="2106"/>
    <cellStyle name="常规 6 8 3 2" xfId="7886"/>
    <cellStyle name="常规 6 8 3 3" xfId="6052"/>
    <cellStyle name="常规 6 8 3 4" xfId="4141"/>
    <cellStyle name="常规 6 9" xfId="2107"/>
    <cellStyle name="常规 6_6号线供电补遗清单模版20100714" xfId="2108"/>
    <cellStyle name="常规 60" xfId="2109"/>
    <cellStyle name="常规 61" xfId="2110"/>
    <cellStyle name="常规 62" xfId="2111"/>
    <cellStyle name="常规 63" xfId="2112"/>
    <cellStyle name="常规 64" xfId="2113"/>
    <cellStyle name="常规 64 2" xfId="7887"/>
    <cellStyle name="常规 64 3" xfId="6053"/>
    <cellStyle name="常规 64 4" xfId="4142"/>
    <cellStyle name="常规 65" xfId="8445"/>
    <cellStyle name="常规 66" xfId="8450"/>
    <cellStyle name="常规 67" xfId="8454"/>
    <cellStyle name="常规 68" xfId="8455"/>
    <cellStyle name="常规 69" xfId="8456"/>
    <cellStyle name="常规 7" xfId="2114"/>
    <cellStyle name="常规 7 10" xfId="6054"/>
    <cellStyle name="常规 7 2" xfId="2115"/>
    <cellStyle name="常规 7 2 10" xfId="4143"/>
    <cellStyle name="常规 7 2 2" xfId="2116"/>
    <cellStyle name="常规 7 2 2 2" xfId="2117"/>
    <cellStyle name="常规 7 2 2 2 2" xfId="2118"/>
    <cellStyle name="常规 7 2 2 2 2 2" xfId="2119"/>
    <cellStyle name="常规 7 2 2 2 3" xfId="2120"/>
    <cellStyle name="常规 7 2 2 2 4" xfId="2121"/>
    <cellStyle name="常规 7 2 2 3" xfId="2122"/>
    <cellStyle name="常规 7 2 2 3 2" xfId="2123"/>
    <cellStyle name="常规 7 2 2 4" xfId="2124"/>
    <cellStyle name="常规 7 2 2 5" xfId="2125"/>
    <cellStyle name="常规 7 2 3" xfId="2126"/>
    <cellStyle name="常规 7 2 3 2" xfId="2127"/>
    <cellStyle name="常规 7 2 3 2 2" xfId="2128"/>
    <cellStyle name="常规 7 2 3 3" xfId="2129"/>
    <cellStyle name="常规 7 2 3 4" xfId="2130"/>
    <cellStyle name="常规 7 2 4" xfId="2131"/>
    <cellStyle name="常规 7 2 4 2" xfId="2132"/>
    <cellStyle name="常规 7 2 4 3" xfId="2133"/>
    <cellStyle name="常规 7 2 5" xfId="2134"/>
    <cellStyle name="常规 7 2 5 2" xfId="2135"/>
    <cellStyle name="常规 7 2 5 3" xfId="2136"/>
    <cellStyle name="常规 7 2 5 4" xfId="7889"/>
    <cellStyle name="常规 7 2 5 5" xfId="6056"/>
    <cellStyle name="常规 7 2 5 6" xfId="4144"/>
    <cellStyle name="常规 7 2 6" xfId="2137"/>
    <cellStyle name="常规 7 2 6 2" xfId="7890"/>
    <cellStyle name="常规 7 2 6 3" xfId="6057"/>
    <cellStyle name="常规 7 2 6 4" xfId="4145"/>
    <cellStyle name="常规 7 2 7" xfId="2138"/>
    <cellStyle name="常规 7 2 8" xfId="7888"/>
    <cellStyle name="常规 7 2 9" xfId="6055"/>
    <cellStyle name="常规 7 3" xfId="2139"/>
    <cellStyle name="常规 7 3 2" xfId="2140"/>
    <cellStyle name="常规 7 3 2 2" xfId="2141"/>
    <cellStyle name="常规 7 3 2 2 2" xfId="7893"/>
    <cellStyle name="常规 7 3 2 2 3" xfId="6060"/>
    <cellStyle name="常规 7 3 2 2 4" xfId="4148"/>
    <cellStyle name="常规 7 3 2 3" xfId="2142"/>
    <cellStyle name="常规 7 3 2 3 2" xfId="7894"/>
    <cellStyle name="常规 7 3 2 3 3" xfId="6061"/>
    <cellStyle name="常规 7 3 2 3 4" xfId="4149"/>
    <cellStyle name="常规 7 3 2 4" xfId="7892"/>
    <cellStyle name="常规 7 3 2 5" xfId="6059"/>
    <cellStyle name="常规 7 3 2 6" xfId="4147"/>
    <cellStyle name="常规 7 3 3" xfId="2143"/>
    <cellStyle name="常规 7 3 3 2" xfId="2144"/>
    <cellStyle name="常规 7 3 3 2 2" xfId="7896"/>
    <cellStyle name="常规 7 3 3 2 3" xfId="6063"/>
    <cellStyle name="常规 7 3 3 2 4" xfId="4151"/>
    <cellStyle name="常规 7 3 3 3" xfId="7895"/>
    <cellStyle name="常规 7 3 3 4" xfId="6062"/>
    <cellStyle name="常规 7 3 3 5" xfId="4150"/>
    <cellStyle name="常规 7 3 4" xfId="2145"/>
    <cellStyle name="常规 7 3 4 2" xfId="7897"/>
    <cellStyle name="常规 7 3 4 3" xfId="6064"/>
    <cellStyle name="常规 7 3 4 4" xfId="4152"/>
    <cellStyle name="常规 7 3 5" xfId="2146"/>
    <cellStyle name="常规 7 3 5 2" xfId="7898"/>
    <cellStyle name="常规 7 3 5 3" xfId="6065"/>
    <cellStyle name="常规 7 3 5 4" xfId="4153"/>
    <cellStyle name="常规 7 3 6" xfId="7891"/>
    <cellStyle name="常规 7 3 7" xfId="6058"/>
    <cellStyle name="常规 7 3 8" xfId="4146"/>
    <cellStyle name="常规 7 4" xfId="2147"/>
    <cellStyle name="常规 7 4 2" xfId="2148"/>
    <cellStyle name="常规 7 4 2 2" xfId="2149"/>
    <cellStyle name="常规 7 4 2 3" xfId="2150"/>
    <cellStyle name="常规 7 4 3" xfId="2151"/>
    <cellStyle name="常规 7 4 3 2" xfId="2152"/>
    <cellStyle name="常规 7 4 3 3" xfId="2153"/>
    <cellStyle name="常规 7 4 3 4" xfId="7900"/>
    <cellStyle name="常规 7 4 3 5" xfId="6067"/>
    <cellStyle name="常规 7 4 3 6" xfId="4155"/>
    <cellStyle name="常规 7 4 4" xfId="2154"/>
    <cellStyle name="常规 7 4 4 2" xfId="7901"/>
    <cellStyle name="常规 7 4 4 3" xfId="6068"/>
    <cellStyle name="常规 7 4 4 4" xfId="4156"/>
    <cellStyle name="常规 7 4 5" xfId="2155"/>
    <cellStyle name="常规 7 4 6" xfId="7899"/>
    <cellStyle name="常规 7 4 7" xfId="6066"/>
    <cellStyle name="常规 7 4 8" xfId="4154"/>
    <cellStyle name="常规 7 5" xfId="2156"/>
    <cellStyle name="常规 7 5 2" xfId="2157"/>
    <cellStyle name="常规 7 5 3" xfId="2158"/>
    <cellStyle name="常规 7 5 4" xfId="2159"/>
    <cellStyle name="常规 7 6" xfId="2160"/>
    <cellStyle name="常规 7 6 2" xfId="2161"/>
    <cellStyle name="常规 7 6 3" xfId="2162"/>
    <cellStyle name="常规 7 6 4" xfId="7902"/>
    <cellStyle name="常规 7 6 5" xfId="6069"/>
    <cellStyle name="常规 7 6 6" xfId="4157"/>
    <cellStyle name="常规 7 7" xfId="2163"/>
    <cellStyle name="常规 7 7 2" xfId="7903"/>
    <cellStyle name="常规 7 7 3" xfId="6070"/>
    <cellStyle name="常规 7 7 4" xfId="4158"/>
    <cellStyle name="常规 7 8" xfId="2164"/>
    <cellStyle name="常规 7 9" xfId="8446"/>
    <cellStyle name="常规 7_昌平线钢结构及幕墙数据汇总 2" xfId="2165"/>
    <cellStyle name="常规 70" xfId="4688"/>
    <cellStyle name="常规 76" xfId="2166"/>
    <cellStyle name="常规 76 2" xfId="2167"/>
    <cellStyle name="常规 76 2 2" xfId="7905"/>
    <cellStyle name="常规 76 2 3" xfId="6072"/>
    <cellStyle name="常规 76 2 4" xfId="4160"/>
    <cellStyle name="常规 76 3" xfId="2168"/>
    <cellStyle name="常规 76 3 2" xfId="7906"/>
    <cellStyle name="常规 76 3 3" xfId="6073"/>
    <cellStyle name="常规 76 3 4" xfId="4161"/>
    <cellStyle name="常规 76 4" xfId="7904"/>
    <cellStyle name="常规 76 5" xfId="6071"/>
    <cellStyle name="常规 76 6" xfId="4159"/>
    <cellStyle name="常规 8" xfId="2169"/>
    <cellStyle name="常规 8 2" xfId="2170"/>
    <cellStyle name="常规 8 2 2" xfId="2171"/>
    <cellStyle name="常规 8 2 2 2" xfId="7908"/>
    <cellStyle name="常规 8 2 2 3" xfId="6076"/>
    <cellStyle name="常规 8 2 2 4" xfId="4163"/>
    <cellStyle name="常规 8 2 3" xfId="2172"/>
    <cellStyle name="常规 8 2 3 2" xfId="7909"/>
    <cellStyle name="常规 8 2 3 3" xfId="6077"/>
    <cellStyle name="常规 8 2 3 4" xfId="4164"/>
    <cellStyle name="常规 8 2 4" xfId="7907"/>
    <cellStyle name="常规 8 2 5" xfId="6075"/>
    <cellStyle name="常规 8 2 6" xfId="4162"/>
    <cellStyle name="常规 8 3" xfId="2173"/>
    <cellStyle name="常规 8 3 2" xfId="2174"/>
    <cellStyle name="常规 8 3 2 2" xfId="7911"/>
    <cellStyle name="常规 8 3 2 3" xfId="6079"/>
    <cellStyle name="常规 8 3 2 4" xfId="4166"/>
    <cellStyle name="常规 8 3 3" xfId="2175"/>
    <cellStyle name="常规 8 3 3 2" xfId="7912"/>
    <cellStyle name="常规 8 3 3 3" xfId="6080"/>
    <cellStyle name="常规 8 3 3 4" xfId="4167"/>
    <cellStyle name="常规 8 3 4" xfId="7910"/>
    <cellStyle name="常规 8 3 5" xfId="6078"/>
    <cellStyle name="常规 8 3 6" xfId="4165"/>
    <cellStyle name="常规 8 4" xfId="2176"/>
    <cellStyle name="常规 8 4 2" xfId="2177"/>
    <cellStyle name="常规 8 4 2 2" xfId="7914"/>
    <cellStyle name="常规 8 4 2 3" xfId="6082"/>
    <cellStyle name="常规 8 4 2 4" xfId="4169"/>
    <cellStyle name="常规 8 4 3" xfId="2178"/>
    <cellStyle name="常规 8 4 3 2" xfId="7915"/>
    <cellStyle name="常规 8 4 3 3" xfId="6083"/>
    <cellStyle name="常规 8 4 3 4" xfId="4170"/>
    <cellStyle name="常规 8 4 4" xfId="7913"/>
    <cellStyle name="常规 8 4 5" xfId="6081"/>
    <cellStyle name="常规 8 4 6" xfId="4168"/>
    <cellStyle name="常规 8 5" xfId="2179"/>
    <cellStyle name="常规 8 5 2" xfId="7916"/>
    <cellStyle name="常规 8 5 3" xfId="6084"/>
    <cellStyle name="常规 8 5 4" xfId="4171"/>
    <cellStyle name="常规 8 6" xfId="2180"/>
    <cellStyle name="常规 8 6 2" xfId="7917"/>
    <cellStyle name="常规 8 6 3" xfId="6085"/>
    <cellStyle name="常规 8 6 4" xfId="4172"/>
    <cellStyle name="常规 8 7" xfId="8447"/>
    <cellStyle name="常规 8 8" xfId="6074"/>
    <cellStyle name="常规 9" xfId="2181"/>
    <cellStyle name="常规 9 2" xfId="2182"/>
    <cellStyle name="常规 9 2 2" xfId="2183"/>
    <cellStyle name="常规 9 2 2 2" xfId="7919"/>
    <cellStyle name="常规 9 2 2 3" xfId="6088"/>
    <cellStyle name="常规 9 2 2 4" xfId="4174"/>
    <cellStyle name="常规 9 2 3" xfId="2184"/>
    <cellStyle name="常规 9 2 3 2" xfId="7920"/>
    <cellStyle name="常规 9 2 3 3" xfId="6089"/>
    <cellStyle name="常规 9 2 3 4" xfId="4175"/>
    <cellStyle name="常规 9 2 4" xfId="7918"/>
    <cellStyle name="常规 9 2 5" xfId="6087"/>
    <cellStyle name="常规 9 2 6" xfId="4173"/>
    <cellStyle name="常规 9 3" xfId="2185"/>
    <cellStyle name="常规 9 3 2" xfId="2186"/>
    <cellStyle name="常规 9 3 2 2" xfId="7922"/>
    <cellStyle name="常规 9 3 2 3" xfId="6091"/>
    <cellStyle name="常规 9 3 2 4" xfId="4177"/>
    <cellStyle name="常规 9 3 3" xfId="2187"/>
    <cellStyle name="常规 9 3 3 2" xfId="7923"/>
    <cellStyle name="常规 9 3 3 3" xfId="6092"/>
    <cellStyle name="常规 9 3 3 4" xfId="4178"/>
    <cellStyle name="常规 9 3 4" xfId="7921"/>
    <cellStyle name="常规 9 3 5" xfId="6090"/>
    <cellStyle name="常规 9 3 6" xfId="4176"/>
    <cellStyle name="常规 9 4" xfId="2188"/>
    <cellStyle name="常规 9 4 2" xfId="2189"/>
    <cellStyle name="常规 9 4 2 2" xfId="7925"/>
    <cellStyle name="常规 9 4 2 3" xfId="6094"/>
    <cellStyle name="常规 9 4 2 4" xfId="4180"/>
    <cellStyle name="常规 9 4 3" xfId="7924"/>
    <cellStyle name="常规 9 4 4" xfId="6093"/>
    <cellStyle name="常规 9 4 5" xfId="4179"/>
    <cellStyle name="常规 9 5" xfId="2190"/>
    <cellStyle name="常规 9 5 2" xfId="7926"/>
    <cellStyle name="常规 9 5 3" xfId="6095"/>
    <cellStyle name="常规 9 5 4" xfId="4181"/>
    <cellStyle name="常规 9 6" xfId="2191"/>
    <cellStyle name="常规 9 6 2" xfId="7927"/>
    <cellStyle name="常规 9 6 3" xfId="6096"/>
    <cellStyle name="常规 9 6 4" xfId="4182"/>
    <cellStyle name="常规 9 7" xfId="8448"/>
    <cellStyle name="常规 9 8" xfId="6086"/>
    <cellStyle name="超链接 2" xfId="2192"/>
    <cellStyle name="超链接 2 2" xfId="2193"/>
    <cellStyle name="超链接 2 2 2" xfId="2194"/>
    <cellStyle name="超链接 2 2 2 2" xfId="2195"/>
    <cellStyle name="超链接 2 2 3" xfId="2196"/>
    <cellStyle name="超链接 2 2 4" xfId="2197"/>
    <cellStyle name="超链接 2 3" xfId="2198"/>
    <cellStyle name="超链接 2 3 2" xfId="2199"/>
    <cellStyle name="超链接 2 3 2 2" xfId="2200"/>
    <cellStyle name="超链接 2 3 2 2 2" xfId="7929"/>
    <cellStyle name="超链接 2 3 2 2 3" xfId="4184"/>
    <cellStyle name="超链接 2 3 2 3" xfId="7928"/>
    <cellStyle name="超链接 2 3 2 4" xfId="4183"/>
    <cellStyle name="超链接 2 3 3" xfId="2201"/>
    <cellStyle name="超链接 2 3 3 2" xfId="7930"/>
    <cellStyle name="超链接 2 3 3 3" xfId="4185"/>
    <cellStyle name="超链接 2 3 4" xfId="2202"/>
    <cellStyle name="超链接 2 3 4 2" xfId="7931"/>
    <cellStyle name="超链接 2 3 4 3" xfId="4186"/>
    <cellStyle name="超链接 2 4" xfId="2203"/>
    <cellStyle name="超链接 2 4 2" xfId="2204"/>
    <cellStyle name="超链接 2 4 3" xfId="2205"/>
    <cellStyle name="超链接 2 5" xfId="2206"/>
    <cellStyle name="超链接 2 5 2" xfId="2207"/>
    <cellStyle name="超链接 2 5 3" xfId="2208"/>
    <cellStyle name="超链接 2 5 4" xfId="7932"/>
    <cellStyle name="超链接 2 5 5" xfId="4187"/>
    <cellStyle name="超链接 2 6" xfId="2209"/>
    <cellStyle name="超链接 2 6 2" xfId="7933"/>
    <cellStyle name="超链接 2 6 3" xfId="4188"/>
    <cellStyle name="超链接 2 7" xfId="2210"/>
    <cellStyle name="超链接 3" xfId="2211"/>
    <cellStyle name="超链接 3 2" xfId="2212"/>
    <cellStyle name="超链接 3 2 2" xfId="2213"/>
    <cellStyle name="超链接 3 2 2 2" xfId="2214"/>
    <cellStyle name="超链接 3 2 3" xfId="2215"/>
    <cellStyle name="超链接 3 2 4" xfId="2216"/>
    <cellStyle name="超链接 3 3" xfId="2217"/>
    <cellStyle name="超链接 3 3 2" xfId="2218"/>
    <cellStyle name="超链接 3 4" xfId="2219"/>
    <cellStyle name="超链接 3 5" xfId="2220"/>
    <cellStyle name="超链接 4" xfId="2221"/>
    <cellStyle name="超链接 5" xfId="2222"/>
    <cellStyle name="好 2" xfId="2223"/>
    <cellStyle name="好 2 2" xfId="2224"/>
    <cellStyle name="好 2 2 2" xfId="2225"/>
    <cellStyle name="好 2 2 2 2" xfId="7936"/>
    <cellStyle name="好 2 2 2 3" xfId="6099"/>
    <cellStyle name="好 2 2 2 4" xfId="4191"/>
    <cellStyle name="好 2 2 3" xfId="7935"/>
    <cellStyle name="好 2 2 4" xfId="6098"/>
    <cellStyle name="好 2 2 5" xfId="4190"/>
    <cellStyle name="好 2 3" xfId="2226"/>
    <cellStyle name="好 2 3 2" xfId="7937"/>
    <cellStyle name="好 2 3 3" xfId="6100"/>
    <cellStyle name="好 2 3 4" xfId="4192"/>
    <cellStyle name="好 2 4" xfId="2227"/>
    <cellStyle name="好 2 4 2" xfId="7938"/>
    <cellStyle name="好 2 4 3" xfId="6101"/>
    <cellStyle name="好 2 4 4" xfId="4193"/>
    <cellStyle name="好 2 5" xfId="7934"/>
    <cellStyle name="好 2 5 2" xfId="8449"/>
    <cellStyle name="好 2 6" xfId="6097"/>
    <cellStyle name="好 2 7" xfId="4189"/>
    <cellStyle name="好 3" xfId="2228"/>
    <cellStyle name="好_（1）主线清单模板09.6.8" xfId="2229"/>
    <cellStyle name="好_（1）主线清单模板09.6.8 2" xfId="2230"/>
    <cellStyle name="好_（1）主线清单模板09.6.8 2 2" xfId="7939"/>
    <cellStyle name="好_（1）主线清单模板09.6.8 2 3" xfId="6103"/>
    <cellStyle name="好_（1）主线清单模板09.6.8 2 4" xfId="4194"/>
    <cellStyle name="好_（1）主线清单模板09.6.8 3" xfId="2231"/>
    <cellStyle name="好_（1）主线清单模板09.6.8 3 2" xfId="7940"/>
    <cellStyle name="好_（1）主线清单模板09.6.8 3 3" xfId="6104"/>
    <cellStyle name="好_（1）主线清单模板09.6.8 3 4" xfId="4195"/>
    <cellStyle name="好_（1）主线清单模板09.6.8 4" xfId="6102"/>
    <cellStyle name="好_(无连接) 来广营东站" xfId="2232"/>
    <cellStyle name="好_(无连接) 来广营东站 2" xfId="2233"/>
    <cellStyle name="好_(无连接) 来广营东站 2 2" xfId="7941"/>
    <cellStyle name="好_(无连接) 来广营东站 2 3" xfId="6106"/>
    <cellStyle name="好_(无连接) 来广营东站 2 4" xfId="4196"/>
    <cellStyle name="好_(无连接) 来广营东站 3" xfId="2234"/>
    <cellStyle name="好_(无连接) 来广营东站 3 2" xfId="7942"/>
    <cellStyle name="好_(无连接) 来广营东站 3 3" xfId="6107"/>
    <cellStyle name="好_(无连接) 来广营东站 3 4" xfId="4197"/>
    <cellStyle name="好_(无连接) 来广营东站 4" xfId="6105"/>
    <cellStyle name="好_01标段区间" xfId="2235"/>
    <cellStyle name="好_01标段区间 2" xfId="2236"/>
    <cellStyle name="好_01标段区间 2 2" xfId="7943"/>
    <cellStyle name="好_01标段区间 2 3" xfId="6109"/>
    <cellStyle name="好_01标段区间 2 4" xfId="4198"/>
    <cellStyle name="好_01标段区间 3" xfId="2237"/>
    <cellStyle name="好_01标段区间 3 2" xfId="7944"/>
    <cellStyle name="好_01标段区间 3 3" xfId="6110"/>
    <cellStyle name="好_01标段区间 3 4" xfId="4199"/>
    <cellStyle name="好_01标段区间 4" xfId="6108"/>
    <cellStyle name="好_01标段区间其他项目清单" xfId="2238"/>
    <cellStyle name="好_01标段区间其他项目清单 2" xfId="2239"/>
    <cellStyle name="好_01标段区间其他项目清单 2 2" xfId="7945"/>
    <cellStyle name="好_01标段区间其他项目清单 2 3" xfId="6112"/>
    <cellStyle name="好_01标段区间其他项目清单 2 4" xfId="4200"/>
    <cellStyle name="好_01标段区间其他项目清单 3" xfId="2240"/>
    <cellStyle name="好_01标段区间其他项目清单 3 2" xfId="7946"/>
    <cellStyle name="好_01标段区间其他项目清单 3 3" xfId="6113"/>
    <cellStyle name="好_01标段区间其他项目清单 3 4" xfId="4201"/>
    <cellStyle name="好_01标段区间其他项目清单 4" xfId="6111"/>
    <cellStyle name="好_01合同段清单" xfId="2241"/>
    <cellStyle name="好_01合同段清单 2" xfId="2242"/>
    <cellStyle name="好_01合同段清单 2 2" xfId="7947"/>
    <cellStyle name="好_01合同段清单 2 3" xfId="4202"/>
    <cellStyle name="好_01合同段清单 3" xfId="2243"/>
    <cellStyle name="好_01合同段清单 3 2" xfId="7948"/>
    <cellStyle name="好_01合同段清单 3 3" xfId="4203"/>
    <cellStyle name="好_01专项工作" xfId="2244"/>
    <cellStyle name="好_01专项工作 2" xfId="2245"/>
    <cellStyle name="好_01专项工作 2 2" xfId="7949"/>
    <cellStyle name="好_01专项工作 2 3" xfId="6115"/>
    <cellStyle name="好_01专项工作 2 4" xfId="4204"/>
    <cellStyle name="好_01专项工作 3" xfId="2246"/>
    <cellStyle name="好_01专项工作 3 2" xfId="7950"/>
    <cellStyle name="好_01专项工作 3 3" xfId="6116"/>
    <cellStyle name="好_01专项工作 3 4" xfId="4205"/>
    <cellStyle name="好_01专项工作 4" xfId="6114"/>
    <cellStyle name="好_02标段区间" xfId="2247"/>
    <cellStyle name="好_02标段区间 2" xfId="2248"/>
    <cellStyle name="好_02标段区间 2 2" xfId="7951"/>
    <cellStyle name="好_02标段区间 2 3" xfId="6118"/>
    <cellStyle name="好_02标段区间 2 4" xfId="4206"/>
    <cellStyle name="好_02标段区间 3" xfId="2249"/>
    <cellStyle name="好_02标段区间 3 2" xfId="7952"/>
    <cellStyle name="好_02标段区间 3 3" xfId="6119"/>
    <cellStyle name="好_02标段区间 3 4" xfId="4207"/>
    <cellStyle name="好_02标段区间 4" xfId="6117"/>
    <cellStyle name="好_03标段区间" xfId="2250"/>
    <cellStyle name="好_03标段区间 2" xfId="2251"/>
    <cellStyle name="好_03标段区间 2 2" xfId="7953"/>
    <cellStyle name="好_03标段区间 2 3" xfId="6121"/>
    <cellStyle name="好_03标段区间 2 4" xfId="4208"/>
    <cellStyle name="好_03标段区间 3" xfId="2252"/>
    <cellStyle name="好_03标段区间 3 2" xfId="7954"/>
    <cellStyle name="好_03标段区间 3 3" xfId="6122"/>
    <cellStyle name="好_03标段区间 3 4" xfId="4209"/>
    <cellStyle name="好_03标段区间 4" xfId="6120"/>
    <cellStyle name="好_0409清单-会展中心（格式完）" xfId="2253"/>
    <cellStyle name="好_0409清单-会展中心（格式完） 2" xfId="2254"/>
    <cellStyle name="好_0409清单-会展中心（格式完） 2 2" xfId="7955"/>
    <cellStyle name="好_0409清单-会展中心（格式完） 2 3" xfId="6124"/>
    <cellStyle name="好_0409清单-会展中心（格式完） 2 4" xfId="4210"/>
    <cellStyle name="好_0409清单-会展中心（格式完） 3" xfId="2255"/>
    <cellStyle name="好_0409清单-会展中心（格式完） 3 2" xfId="7956"/>
    <cellStyle name="好_0409清单-会展中心（格式完） 3 3" xfId="6125"/>
    <cellStyle name="好_0409清单-会展中心（格式完） 3 4" xfId="4211"/>
    <cellStyle name="好_0409清单-会展中心（格式完） 4" xfId="6123"/>
    <cellStyle name="好_04标段区间" xfId="2256"/>
    <cellStyle name="好_04标段区间 2" xfId="2257"/>
    <cellStyle name="好_04标段区间 2 2" xfId="7957"/>
    <cellStyle name="好_04标段区间 2 3" xfId="6127"/>
    <cellStyle name="好_04标段区间 2 4" xfId="4212"/>
    <cellStyle name="好_04标段区间 3" xfId="2258"/>
    <cellStyle name="好_04标段区间 3 2" xfId="7958"/>
    <cellStyle name="好_04标段区间 3 3" xfId="6128"/>
    <cellStyle name="好_04标段区间 3 4" xfId="4213"/>
    <cellStyle name="好_04标段区间 4" xfId="6126"/>
    <cellStyle name="好_04标段区间(5.14)" xfId="2259"/>
    <cellStyle name="好_04标段区间(5.14) 2" xfId="2260"/>
    <cellStyle name="好_04标段区间(5.14) 2 2" xfId="7959"/>
    <cellStyle name="好_04标段区间(5.14) 2 3" xfId="6130"/>
    <cellStyle name="好_04标段区间(5.14) 2 4" xfId="4214"/>
    <cellStyle name="好_04标段区间(5.14) 3" xfId="2261"/>
    <cellStyle name="好_04标段区间(5.14) 3 2" xfId="7960"/>
    <cellStyle name="好_04标段区间(5.14) 3 3" xfId="6131"/>
    <cellStyle name="好_04标段区间(5.14) 3 4" xfId="4215"/>
    <cellStyle name="好_04标段区间(5.14) 4" xfId="6129"/>
    <cellStyle name="好_05标段区间" xfId="2262"/>
    <cellStyle name="好_05标段区间 2" xfId="2263"/>
    <cellStyle name="好_05标段区间 2 2" xfId="7961"/>
    <cellStyle name="好_05标段区间 2 3" xfId="6133"/>
    <cellStyle name="好_05标段区间 2 4" xfId="4216"/>
    <cellStyle name="好_05标段区间 3" xfId="2264"/>
    <cellStyle name="好_05标段区间 3 2" xfId="7962"/>
    <cellStyle name="好_05标段区间 3 3" xfId="6134"/>
    <cellStyle name="好_05标段区间 3 4" xfId="4217"/>
    <cellStyle name="好_05标段区间 4" xfId="6132"/>
    <cellStyle name="好_05标段区间1" xfId="2265"/>
    <cellStyle name="好_05标段区间1 2" xfId="2266"/>
    <cellStyle name="好_05标段区间1 2 2" xfId="7963"/>
    <cellStyle name="好_05标段区间1 2 3" xfId="6136"/>
    <cellStyle name="好_05标段区间1 2 4" xfId="4218"/>
    <cellStyle name="好_05标段区间1 3" xfId="2267"/>
    <cellStyle name="好_05标段区间1 3 2" xfId="7964"/>
    <cellStyle name="好_05标段区间1 3 3" xfId="6137"/>
    <cellStyle name="好_05标段区间1 3 4" xfId="4219"/>
    <cellStyle name="好_05标段区间1 4" xfId="6135"/>
    <cellStyle name="好_1#标清单" xfId="2268"/>
    <cellStyle name="好_1#标清单 2" xfId="2269"/>
    <cellStyle name="好_1#标清单 2 2" xfId="7965"/>
    <cellStyle name="好_1#标清单 2 3" xfId="6139"/>
    <cellStyle name="好_1#标清单 2 4" xfId="4220"/>
    <cellStyle name="好_1#标清单 3" xfId="2270"/>
    <cellStyle name="好_1#标清单 3 2" xfId="7966"/>
    <cellStyle name="好_1#标清单 3 3" xfId="6140"/>
    <cellStyle name="好_1#标清单 3 4" xfId="4221"/>
    <cellStyle name="好_1#标清单 4" xfId="6138"/>
    <cellStyle name="好_11西郊线标底汇报（20090514）" xfId="2271"/>
    <cellStyle name="好_11西郊线标底汇报（20090514） 2" xfId="2272"/>
    <cellStyle name="好_11西郊线标底汇报（20090514） 2 2" xfId="7967"/>
    <cellStyle name="好_11西郊线标底汇报（20090514） 2 3" xfId="6142"/>
    <cellStyle name="好_11西郊线标底汇报（20090514） 2 4" xfId="4222"/>
    <cellStyle name="好_11西郊线标底汇报（20090514） 3" xfId="2273"/>
    <cellStyle name="好_11西郊线标底汇报（20090514） 3 2" xfId="7968"/>
    <cellStyle name="好_11西郊线标底汇报（20090514） 3 3" xfId="6143"/>
    <cellStyle name="好_11西郊线标底汇报（20090514） 3 4" xfId="4223"/>
    <cellStyle name="好_11西郊线标底汇报（20090514） 4" xfId="6141"/>
    <cellStyle name="好_14号线  00标  1-马家堡东路站" xfId="2274"/>
    <cellStyle name="好_14号线  00标  1-马家堡东路站 2" xfId="2275"/>
    <cellStyle name="好_14号线  00标  1-马家堡东路站 2 2" xfId="7969"/>
    <cellStyle name="好_14号线  00标  1-马家堡东路站 2 3" xfId="4224"/>
    <cellStyle name="好_14号线  00标  1-马家堡东路站 3" xfId="2276"/>
    <cellStyle name="好_14号线  00标  1-马家堡东路站 3 2" xfId="7970"/>
    <cellStyle name="好_14号线  00标  1-马家堡东路站 3 3" xfId="4225"/>
    <cellStyle name="好_1号出入口" xfId="2277"/>
    <cellStyle name="好_1号出入口 2" xfId="2278"/>
    <cellStyle name="好_1号出入口 2 2" xfId="7971"/>
    <cellStyle name="好_1号出入口 2 3" xfId="6145"/>
    <cellStyle name="好_1号出入口 2 4" xfId="4226"/>
    <cellStyle name="好_1号出入口 3" xfId="2279"/>
    <cellStyle name="好_1号出入口 3 2" xfId="7972"/>
    <cellStyle name="好_1号出入口 3 3" xfId="6146"/>
    <cellStyle name="好_1号出入口 3 4" xfId="4227"/>
    <cellStyle name="好_1号出入口 4" xfId="6144"/>
    <cellStyle name="好_1号出入口通道" xfId="2280"/>
    <cellStyle name="好_1号出入口通道 2" xfId="2281"/>
    <cellStyle name="好_1号出入口通道 2 2" xfId="7973"/>
    <cellStyle name="好_1号出入口通道 2 3" xfId="6148"/>
    <cellStyle name="好_1号出入口通道 2 4" xfId="4228"/>
    <cellStyle name="好_1号出入口通道 3" xfId="2282"/>
    <cellStyle name="好_1号出入口通道 3 2" xfId="7974"/>
    <cellStyle name="好_1号出入口通道 3 3" xfId="6149"/>
    <cellStyle name="好_1号出入口通道 3 4" xfId="4229"/>
    <cellStyle name="好_1号出入口通道 4" xfId="6147"/>
    <cellStyle name="好_1号风道" xfId="2283"/>
    <cellStyle name="好_1号风道 2" xfId="2284"/>
    <cellStyle name="好_1号风道 2 2" xfId="7975"/>
    <cellStyle name="好_1号风道 2 3" xfId="6151"/>
    <cellStyle name="好_1号风道 2 4" xfId="4230"/>
    <cellStyle name="好_1号风道 3" xfId="2285"/>
    <cellStyle name="好_1号风道 3 2" xfId="7976"/>
    <cellStyle name="好_1号风道 3 3" xfId="6152"/>
    <cellStyle name="好_1号风道 3 4" xfId="4231"/>
    <cellStyle name="好_1号风道 4" xfId="6150"/>
    <cellStyle name="好_1号风道及8号出入口" xfId="2286"/>
    <cellStyle name="好_1号风道及8号出入口 2" xfId="2287"/>
    <cellStyle name="好_1号风道及8号出入口 2 2" xfId="7977"/>
    <cellStyle name="好_1号风道及8号出入口 2 3" xfId="6154"/>
    <cellStyle name="好_1号风道及8号出入口 2 4" xfId="4232"/>
    <cellStyle name="好_1号风道及8号出入口 3" xfId="2288"/>
    <cellStyle name="好_1号风道及8号出入口 3 2" xfId="7978"/>
    <cellStyle name="好_1号风道及8号出入口 3 3" xfId="6155"/>
    <cellStyle name="好_1号风道及8号出入口 3 4" xfId="4233"/>
    <cellStyle name="好_1号风道及8号出入口 4" xfId="6153"/>
    <cellStyle name="好_2008清单地铁清单模板（逸群）" xfId="2289"/>
    <cellStyle name="好_2008清单地铁清单模板（逸群） 2" xfId="2290"/>
    <cellStyle name="好_2008清单地铁清单模板（逸群） 2 2" xfId="7979"/>
    <cellStyle name="好_2008清单地铁清单模板（逸群） 2 3" xfId="6157"/>
    <cellStyle name="好_2008清单地铁清单模板（逸群） 2 4" xfId="4234"/>
    <cellStyle name="好_2008清单地铁清单模板（逸群） 3" xfId="2291"/>
    <cellStyle name="好_2008清单地铁清单模板（逸群） 3 2" xfId="7980"/>
    <cellStyle name="好_2008清单地铁清单模板（逸群） 3 3" xfId="6158"/>
    <cellStyle name="好_2008清单地铁清单模板（逸群） 3 4" xfId="4235"/>
    <cellStyle name="好_2008清单地铁清单模板（逸群） 4" xfId="6156"/>
    <cellStyle name="好_2号出入口" xfId="2292"/>
    <cellStyle name="好_2号出入口 2" xfId="2293"/>
    <cellStyle name="好_2号出入口 2 2" xfId="7981"/>
    <cellStyle name="好_2号出入口 2 3" xfId="6160"/>
    <cellStyle name="好_2号出入口 2 4" xfId="4236"/>
    <cellStyle name="好_2号出入口 3" xfId="2294"/>
    <cellStyle name="好_2号出入口 3 2" xfId="7982"/>
    <cellStyle name="好_2号出入口 3 3" xfId="6161"/>
    <cellStyle name="好_2号出入口 3 4" xfId="4237"/>
    <cellStyle name="好_2号出入口 4" xfId="6159"/>
    <cellStyle name="好_2号出入口通道" xfId="2295"/>
    <cellStyle name="好_2号出入口通道 2" xfId="2296"/>
    <cellStyle name="好_2号出入口通道 2 2" xfId="7983"/>
    <cellStyle name="好_2号出入口通道 2 3" xfId="6163"/>
    <cellStyle name="好_2号出入口通道 2 4" xfId="4238"/>
    <cellStyle name="好_2号出入口通道 3" xfId="2297"/>
    <cellStyle name="好_2号出入口通道 3 2" xfId="7984"/>
    <cellStyle name="好_2号出入口通道 3 3" xfId="6164"/>
    <cellStyle name="好_2号出入口通道 3 4" xfId="4239"/>
    <cellStyle name="好_2号出入口通道 4" xfId="6162"/>
    <cellStyle name="好_2号风道及2号出入口" xfId="2298"/>
    <cellStyle name="好_2号风道及2号出入口 2" xfId="2299"/>
    <cellStyle name="好_2号风道及2号出入口 2 2" xfId="7985"/>
    <cellStyle name="好_2号风道及2号出入口 2 3" xfId="6166"/>
    <cellStyle name="好_2号风道及2号出入口 2 4" xfId="4240"/>
    <cellStyle name="好_2号风道及2号出入口 3" xfId="2300"/>
    <cellStyle name="好_2号风道及2号出入口 3 2" xfId="7986"/>
    <cellStyle name="好_2号风道及2号出入口 3 3" xfId="6167"/>
    <cellStyle name="好_2号风道及2号出入口 3 4" xfId="4241"/>
    <cellStyle name="好_2号风道及2号出入口 4" xfId="6165"/>
    <cellStyle name="好_3号出入口" xfId="2301"/>
    <cellStyle name="好_3号出入口  " xfId="2302"/>
    <cellStyle name="好_3号出入口   2" xfId="2303"/>
    <cellStyle name="好_3号出入口   2 2" xfId="7987"/>
    <cellStyle name="好_3号出入口   2 3" xfId="6170"/>
    <cellStyle name="好_3号出入口   2 4" xfId="4242"/>
    <cellStyle name="好_3号出入口   3" xfId="2304"/>
    <cellStyle name="好_3号出入口   3 2" xfId="7988"/>
    <cellStyle name="好_3号出入口   3 3" xfId="6171"/>
    <cellStyle name="好_3号出入口   3 4" xfId="4243"/>
    <cellStyle name="好_3号出入口   4" xfId="6169"/>
    <cellStyle name="好_3号出入口 2" xfId="2305"/>
    <cellStyle name="好_3号出入口 2 2" xfId="7989"/>
    <cellStyle name="好_3号出入口 2 3" xfId="6172"/>
    <cellStyle name="好_3号出入口 2 4" xfId="4244"/>
    <cellStyle name="好_3号出入口 3" xfId="2306"/>
    <cellStyle name="好_3号出入口 3 2" xfId="7990"/>
    <cellStyle name="好_3号出入口 3 3" xfId="6173"/>
    <cellStyle name="好_3号出入口 3 4" xfId="4245"/>
    <cellStyle name="好_3号出入口 4" xfId="6168"/>
    <cellStyle name="好_4号出入口" xfId="2307"/>
    <cellStyle name="好_4号出入口 2" xfId="2308"/>
    <cellStyle name="好_4号出入口 2 2" xfId="7991"/>
    <cellStyle name="好_4号出入口 2 3" xfId="6175"/>
    <cellStyle name="好_4号出入口 2 4" xfId="4246"/>
    <cellStyle name="好_4号出入口 3" xfId="2309"/>
    <cellStyle name="好_4号出入口 3 2" xfId="7992"/>
    <cellStyle name="好_4号出入口 3 3" xfId="6176"/>
    <cellStyle name="好_4号出入口 3 4" xfId="4247"/>
    <cellStyle name="好_4号出入口 4" xfId="6174"/>
    <cellStyle name="好_7号线、14号线标底汇报" xfId="2310"/>
    <cellStyle name="好_7号线、14号线标底汇报 2" xfId="2311"/>
    <cellStyle name="好_7号线、14号线标底汇报 2 2" xfId="7993"/>
    <cellStyle name="好_7号线、14号线标底汇报 2 3" xfId="6178"/>
    <cellStyle name="好_7号线、14号线标底汇报 2 4" xfId="4248"/>
    <cellStyle name="好_7号线、14号线标底汇报 3" xfId="2312"/>
    <cellStyle name="好_7号线、14号线标底汇报 3 2" xfId="7994"/>
    <cellStyle name="好_7号线、14号线标底汇报 3 3" xfId="6179"/>
    <cellStyle name="好_7号线、14号线标底汇报 3 4" xfId="4249"/>
    <cellStyle name="好_7号线、14号线标底汇报 4" xfId="6177"/>
    <cellStyle name="好_7号线、14号线材料选价汇报090813（定价版）" xfId="2313"/>
    <cellStyle name="好_7号线、14号线材料选价汇报090813（定价版） 2" xfId="2314"/>
    <cellStyle name="好_7号线、14号线材料选价汇报090813（定价版） 2 2" xfId="7995"/>
    <cellStyle name="好_7号线、14号线材料选价汇报090813（定价版） 2 3" xfId="6181"/>
    <cellStyle name="好_7号线、14号线材料选价汇报090813（定价版） 2 4" xfId="4250"/>
    <cellStyle name="好_7号线、14号线材料选价汇报090813（定价版） 3" xfId="2315"/>
    <cellStyle name="好_7号线、14号线材料选价汇报090813（定价版） 3 2" xfId="7996"/>
    <cellStyle name="好_7号线、14号线材料选价汇报090813（定价版） 3 3" xfId="6182"/>
    <cellStyle name="好_7号线、14号线材料选价汇报090813（定价版） 3 4" xfId="4251"/>
    <cellStyle name="好_7号线、14号线材料选价汇报090813（定价版） 4" xfId="6180"/>
    <cellStyle name="好_7号线标底汇报工程概况" xfId="2316"/>
    <cellStyle name="好_7号线标底汇报工程概况 2" xfId="2317"/>
    <cellStyle name="好_7号线标底汇报工程概况 2 2" xfId="7997"/>
    <cellStyle name="好_7号线标底汇报工程概况 2 3" xfId="6184"/>
    <cellStyle name="好_7号线标底汇报工程概况 2 4" xfId="4252"/>
    <cellStyle name="好_7号线标底汇报工程概况 3" xfId="2318"/>
    <cellStyle name="好_7号线标底汇报工程概况 3 2" xfId="7998"/>
    <cellStyle name="好_7号线标底汇报工程概况 3 3" xfId="6185"/>
    <cellStyle name="好_7号线标底汇报工程概况 3 4" xfId="4253"/>
    <cellStyle name="好_7号线标底汇报工程概况 4" xfId="6183"/>
    <cellStyle name="好_7号线标底汇报说明" xfId="2319"/>
    <cellStyle name="好_7号线标底汇报说明 2" xfId="2320"/>
    <cellStyle name="好_7号线标底汇报说明 2 2" xfId="7999"/>
    <cellStyle name="好_7号线标底汇报说明 2 3" xfId="6187"/>
    <cellStyle name="好_7号线标底汇报说明 2 4" xfId="4254"/>
    <cellStyle name="好_7号线标底汇报说明 3" xfId="2321"/>
    <cellStyle name="好_7号线标底汇报说明 3 2" xfId="8000"/>
    <cellStyle name="好_7号线标底汇报说明 3 3" xfId="6188"/>
    <cellStyle name="好_7号线标底汇报说明 3 4" xfId="4255"/>
    <cellStyle name="好_7号线标底汇报说明 4" xfId="6186"/>
    <cellStyle name="好_8号线08~10合同段建筑面积  混凝土 钢筋统计对比领导" xfId="2322"/>
    <cellStyle name="好_8号线08~10合同段建筑面积  混凝土 钢筋统计对比领导 2" xfId="2323"/>
    <cellStyle name="好_8号线08~10合同段建筑面积  混凝土 钢筋统计对比领导 2 2" xfId="8001"/>
    <cellStyle name="好_8号线08~10合同段建筑面积  混凝土 钢筋统计对比领导 2 3" xfId="6190"/>
    <cellStyle name="好_8号线08~10合同段建筑面积  混凝土 钢筋统计对比领导 2 4" xfId="4256"/>
    <cellStyle name="好_8号线08~10合同段建筑面积  混凝土 钢筋统计对比领导 3" xfId="2324"/>
    <cellStyle name="好_8号线08~10合同段建筑面积  混凝土 钢筋统计对比领导 3 2" xfId="8002"/>
    <cellStyle name="好_8号线08~10合同段建筑面积  混凝土 钢筋统计对比领导 3 3" xfId="6191"/>
    <cellStyle name="好_8号线08~10合同段建筑面积  混凝土 钢筋统计对比领导 3 4" xfId="4257"/>
    <cellStyle name="好_8号线08~10合同段建筑面积  混凝土 钢筋统计对比领导 4" xfId="6189"/>
    <cellStyle name="好_8号线北段（清单模板）7.24" xfId="2325"/>
    <cellStyle name="好_8号线北段（清单模板）7.24 2" xfId="2326"/>
    <cellStyle name="好_8号线北段（清单模板）7.24 2 2" xfId="8003"/>
    <cellStyle name="好_8号线北段（清单模板）7.24 2 3" xfId="6193"/>
    <cellStyle name="好_8号线北段（清单模板）7.24 2 4" xfId="4258"/>
    <cellStyle name="好_8号线北段（清单模板）7.24 3" xfId="2327"/>
    <cellStyle name="好_8号线北段（清单模板）7.24 3 2" xfId="8004"/>
    <cellStyle name="好_8号线北段（清单模板）7.24 3 3" xfId="6194"/>
    <cellStyle name="好_8号线北段（清单模板）7.24 3 4" xfId="4259"/>
    <cellStyle name="好_8号线北段（清单模板）7.24 4" xfId="6192"/>
    <cellStyle name="好_8号线二期土建施工标底汇报（2008.9.15）" xfId="2328"/>
    <cellStyle name="好_8号线二期土建施工标底汇报（2008.9.15） 2" xfId="2329"/>
    <cellStyle name="好_8号线二期土建施工标底汇报（2008.9.15） 2 2" xfId="8005"/>
    <cellStyle name="好_8号线二期土建施工标底汇报（2008.9.15） 2 3" xfId="4260"/>
    <cellStyle name="好_8号线二期土建施工标底汇报（2008.9.15） 3" xfId="2330"/>
    <cellStyle name="好_8号线二期土建施工标底汇报（2008.9.15） 3 2" xfId="8006"/>
    <cellStyle name="好_8号线二期土建施工标底汇报（2008.9.15） 3 3" xfId="4261"/>
    <cellStyle name="好_8号线南段标底汇报" xfId="2331"/>
    <cellStyle name="好_8号线南段标底汇报 2" xfId="2332"/>
    <cellStyle name="好_8号线南段标底汇报 2 2" xfId="8007"/>
    <cellStyle name="好_8号线南段标底汇报 2 3" xfId="6196"/>
    <cellStyle name="好_8号线南段标底汇报 2 4" xfId="4262"/>
    <cellStyle name="好_8号线南段标底汇报 3" xfId="2333"/>
    <cellStyle name="好_8号线南段标底汇报 3 2" xfId="8008"/>
    <cellStyle name="好_8号线南段标底汇报 3 3" xfId="6197"/>
    <cellStyle name="好_8号线南段标底汇报 3 4" xfId="4263"/>
    <cellStyle name="好_8号线南段标底汇报 4" xfId="6195"/>
    <cellStyle name="好_8号线调价" xfId="2334"/>
    <cellStyle name="好_8号线调价 2" xfId="2335"/>
    <cellStyle name="好_8号线调价 2 2" xfId="8009"/>
    <cellStyle name="好_8号线调价 2 3" xfId="6199"/>
    <cellStyle name="好_8号线调价 2 4" xfId="4264"/>
    <cellStyle name="好_8号线调价 3" xfId="2336"/>
    <cellStyle name="好_8号线调价 3 2" xfId="8010"/>
    <cellStyle name="好_8号线调价 3 3" xfId="6200"/>
    <cellStyle name="好_8号线调价 3 4" xfId="4265"/>
    <cellStyle name="好_8号线调价 4" xfId="6198"/>
    <cellStyle name="好_Book02" xfId="2337"/>
    <cellStyle name="好_Book02 2" xfId="2338"/>
    <cellStyle name="好_Book02 2 2" xfId="8011"/>
    <cellStyle name="好_Book02 2 3" xfId="6202"/>
    <cellStyle name="好_Book02 2 4" xfId="4266"/>
    <cellStyle name="好_Book02 3" xfId="2339"/>
    <cellStyle name="好_Book02 3 2" xfId="8012"/>
    <cellStyle name="好_Book02 3 3" xfId="6203"/>
    <cellStyle name="好_Book02 3 4" xfId="4267"/>
    <cellStyle name="好_Book02 4" xfId="6201"/>
    <cellStyle name="好_Book1" xfId="2340"/>
    <cellStyle name="好_Book1 2" xfId="2341"/>
    <cellStyle name="好_Book1 2 2" xfId="8013"/>
    <cellStyle name="好_Book1 2 3" xfId="6205"/>
    <cellStyle name="好_Book1 2 4" xfId="4268"/>
    <cellStyle name="好_Book1 3" xfId="2342"/>
    <cellStyle name="好_Book1 3 2" xfId="8014"/>
    <cellStyle name="好_Book1 3 3" xfId="6206"/>
    <cellStyle name="好_Book1 3 4" xfId="4269"/>
    <cellStyle name="好_Book1 4" xfId="6204"/>
    <cellStyle name="好_Book2" xfId="2343"/>
    <cellStyle name="好_Book2 2" xfId="2344"/>
    <cellStyle name="好_Book2 2 2" xfId="8015"/>
    <cellStyle name="好_Book2 2 3" xfId="6208"/>
    <cellStyle name="好_Book2 2 4" xfId="4270"/>
    <cellStyle name="好_Book2 3" xfId="2345"/>
    <cellStyle name="好_Book2 3 2" xfId="8016"/>
    <cellStyle name="好_Book2 3 3" xfId="6209"/>
    <cellStyle name="好_Book2 3 4" xfId="4271"/>
    <cellStyle name="好_Book2 4" xfId="6207"/>
    <cellStyle name="好_安装工程其他材料价格选价表1" xfId="2346"/>
    <cellStyle name="好_安装工程其他材料价格选价表1 2" xfId="2347"/>
    <cellStyle name="好_安装工程其他材料价格选价表1 2 2" xfId="8017"/>
    <cellStyle name="好_安装工程其他材料价格选价表1 2 3" xfId="6211"/>
    <cellStyle name="好_安装工程其他材料价格选价表1 2 4" xfId="4272"/>
    <cellStyle name="好_安装工程其他材料价格选价表1 3" xfId="2348"/>
    <cellStyle name="好_安装工程其他材料价格选价表1 3 2" xfId="8018"/>
    <cellStyle name="好_安装工程其他材料价格选价表1 3 3" xfId="6212"/>
    <cellStyle name="好_安装工程其他材料价格选价表1 3 4" xfId="4273"/>
    <cellStyle name="好_安装工程其他材料价格选价表1 4" xfId="6210"/>
    <cellStyle name="好_安装清单模板09.3.20（讨论后修改版）" xfId="2349"/>
    <cellStyle name="好_安装清单模板09.3.20（讨论后修改版） 2" xfId="2350"/>
    <cellStyle name="好_安装清单模板09.3.20（讨论后修改版） 2 2" xfId="8019"/>
    <cellStyle name="好_安装清单模板09.3.20（讨论后修改版） 2 3" xfId="6214"/>
    <cellStyle name="好_安装清单模板09.3.20（讨论后修改版） 2 4" xfId="4274"/>
    <cellStyle name="好_安装清单模板09.3.20（讨论后修改版） 3" xfId="2351"/>
    <cellStyle name="好_安装清单模板09.3.20（讨论后修改版） 3 2" xfId="8020"/>
    <cellStyle name="好_安装清单模板09.3.20（讨论后修改版） 3 3" xfId="6215"/>
    <cellStyle name="好_安装清单模板09.3.20（讨论后修改版） 3 4" xfId="4275"/>
    <cellStyle name="好_安装清单模板09.3.20（讨论后修改版） 4" xfId="6213"/>
    <cellStyle name="好_北京地铁8号线标底编制说明080916（过程）" xfId="2352"/>
    <cellStyle name="好_北京地铁8号线标底编制说明080916（过程） 2" xfId="2353"/>
    <cellStyle name="好_北京地铁8号线标底编制说明080916（过程） 2 2" xfId="8021"/>
    <cellStyle name="好_北京地铁8号线标底编制说明080916（过程） 2 3" xfId="6217"/>
    <cellStyle name="好_北京地铁8号线标底编制说明080916（过程） 2 4" xfId="4276"/>
    <cellStyle name="好_北京地铁8号线标底编制说明080916（过程） 3" xfId="2354"/>
    <cellStyle name="好_北京地铁8号线标底编制说明080916（过程） 3 2" xfId="8022"/>
    <cellStyle name="好_北京地铁8号线标底编制说明080916（过程） 3 3" xfId="6218"/>
    <cellStyle name="好_北京地铁8号线标底编制说明080916（过程） 3 4" xfId="4277"/>
    <cellStyle name="好_北京地铁8号线标底编制说明080916（过程） 4" xfId="6216"/>
    <cellStyle name="好_碧～郑盾构区间 " xfId="2355"/>
    <cellStyle name="好_碧～郑盾构区间  2" xfId="2356"/>
    <cellStyle name="好_碧～郑盾构区间  2 2" xfId="8023"/>
    <cellStyle name="好_碧～郑盾构区间  2 3" xfId="6220"/>
    <cellStyle name="好_碧～郑盾构区间  2 4" xfId="4278"/>
    <cellStyle name="好_碧～郑盾构区间  3" xfId="2357"/>
    <cellStyle name="好_碧～郑盾构区间  3 2" xfId="8024"/>
    <cellStyle name="好_碧～郑盾构区间  3 3" xfId="6221"/>
    <cellStyle name="好_碧～郑盾构区间  3 4" xfId="4279"/>
    <cellStyle name="好_碧～郑盾构区间  4" xfId="6219"/>
    <cellStyle name="好_碧沙岗土建清单1（5.8）" xfId="2358"/>
    <cellStyle name="好_碧沙岗土建清单1（5.8） 2" xfId="2359"/>
    <cellStyle name="好_碧沙岗土建清单1（5.8） 2 2" xfId="8025"/>
    <cellStyle name="好_碧沙岗土建清单1（5.8） 2 3" xfId="4280"/>
    <cellStyle name="好_碧沙岗土建清单1（5.8） 3" xfId="2360"/>
    <cellStyle name="好_碧沙岗土建清单1（5.8） 3 2" xfId="8026"/>
    <cellStyle name="好_碧沙岗土建清单1（5.8） 3 3" xfId="4281"/>
    <cellStyle name="好_标底统计表" xfId="2361"/>
    <cellStyle name="好_标底统计表 2" xfId="2362"/>
    <cellStyle name="好_标底统计表 2 2" xfId="8027"/>
    <cellStyle name="好_标底统计表 2 3" xfId="4282"/>
    <cellStyle name="好_标底统计表 3" xfId="2363"/>
    <cellStyle name="好_标底统计表 3 2" xfId="8028"/>
    <cellStyle name="好_标底统计表 3 3" xfId="4283"/>
    <cellStyle name="好_材料暂估价表04" xfId="2364"/>
    <cellStyle name="好_材料暂估价表04 2" xfId="2365"/>
    <cellStyle name="好_材料暂估价表04 2 2" xfId="8029"/>
    <cellStyle name="好_材料暂估价表04 2 3" xfId="6223"/>
    <cellStyle name="好_材料暂估价表04 2 4" xfId="4284"/>
    <cellStyle name="好_材料暂估价表04 3" xfId="2366"/>
    <cellStyle name="好_材料暂估价表04 3 2" xfId="8030"/>
    <cellStyle name="好_材料暂估价表04 3 3" xfId="6224"/>
    <cellStyle name="好_材料暂估价表04 3 4" xfId="4285"/>
    <cellStyle name="好_材料暂估价表04 4" xfId="6222"/>
    <cellStyle name="好_车辆基地模板1.13定" xfId="2367"/>
    <cellStyle name="好_车辆基地模板1.13定 2" xfId="2368"/>
    <cellStyle name="好_车辆基地模板1.13定 2 2" xfId="8031"/>
    <cellStyle name="好_车辆基地模板1.13定 2 3" xfId="6226"/>
    <cellStyle name="好_车辆基地模板1.13定 2 4" xfId="4286"/>
    <cellStyle name="好_车辆基地模板1.13定 3" xfId="2369"/>
    <cellStyle name="好_车辆基地模板1.13定 3 2" xfId="8032"/>
    <cellStyle name="好_车辆基地模板1.13定 3 3" xfId="6227"/>
    <cellStyle name="好_车辆基地模板1.13定 3 4" xfId="4287"/>
    <cellStyle name="好_车辆基地模板1.13定 4" xfId="6225"/>
    <cellStyle name="好_车站" xfId="2370"/>
    <cellStyle name="好_车站 2" xfId="2371"/>
    <cellStyle name="好_车站 2 2" xfId="8033"/>
    <cellStyle name="好_车站 2 3" xfId="6229"/>
    <cellStyle name="好_车站 2 4" xfId="4288"/>
    <cellStyle name="好_车站 3" xfId="2372"/>
    <cellStyle name="好_车站 3 2" xfId="8034"/>
    <cellStyle name="好_车站 3 3" xfId="6230"/>
    <cellStyle name="好_车站 3 4" xfId="4289"/>
    <cellStyle name="好_车站 4" xfId="6228"/>
    <cellStyle name="好_车站_0409清单-会展中心（格式完）" xfId="2373"/>
    <cellStyle name="好_车站_0409清单-会展中心（格式完） 2" xfId="2374"/>
    <cellStyle name="好_车站_0409清单-会展中心（格式完） 2 2" xfId="8035"/>
    <cellStyle name="好_车站_0409清单-会展中心（格式完） 2 3" xfId="4290"/>
    <cellStyle name="好_车站_0409清单-会展中心（格式完） 3" xfId="2375"/>
    <cellStyle name="好_车站_0409清单-会展中心（格式完） 3 2" xfId="8036"/>
    <cellStyle name="好_车站_0409清单-会展中心（格式完） 3 3" xfId="4291"/>
    <cellStyle name="好_车站_明挖(盖挖)车站主体" xfId="2376"/>
    <cellStyle name="好_车站_明挖(盖挖)车站主体 2" xfId="2377"/>
    <cellStyle name="好_车站_明挖(盖挖)车站主体 2 2" xfId="8037"/>
    <cellStyle name="好_车站_明挖(盖挖)车站主体 2 3" xfId="4292"/>
    <cellStyle name="好_车站_明挖(盖挖)车站主体 3" xfId="2378"/>
    <cellStyle name="好_车站_明挖(盖挖)车站主体 3 2" xfId="8038"/>
    <cellStyle name="好_车站_明挖(盖挖)车站主体 3 3" xfId="4293"/>
    <cellStyle name="好_车站及区间模板" xfId="2379"/>
    <cellStyle name="好_车站及区间模板 2" xfId="2380"/>
    <cellStyle name="好_车站及区间模板 2 2" xfId="8039"/>
    <cellStyle name="好_车站及区间模板 2 3" xfId="6232"/>
    <cellStyle name="好_车站及区间模板 2 4" xfId="4294"/>
    <cellStyle name="好_车站及区间模板 3" xfId="2381"/>
    <cellStyle name="好_车站及区间模板 3 2" xfId="8040"/>
    <cellStyle name="好_车站及区间模板 3 3" xfId="6233"/>
    <cellStyle name="好_车站及区间模板 3 4" xfId="4295"/>
    <cellStyle name="好_车站及区间模板 4" xfId="6231"/>
    <cellStyle name="好_措施项目" xfId="2382"/>
    <cellStyle name="好_措施项目 2" xfId="2383"/>
    <cellStyle name="好_措施项目 2 2" xfId="8041"/>
    <cellStyle name="好_措施项目 2 3" xfId="6235"/>
    <cellStyle name="好_措施项目 2 4" xfId="4296"/>
    <cellStyle name="好_措施项目 3" xfId="2384"/>
    <cellStyle name="好_措施项目 3 2" xfId="8042"/>
    <cellStyle name="好_措施项目 3 3" xfId="6236"/>
    <cellStyle name="好_措施项目 3 4" xfId="4297"/>
    <cellStyle name="好_措施项目 4" xfId="6234"/>
    <cellStyle name="好_措施项目_01标段区间" xfId="2385"/>
    <cellStyle name="好_措施项目_01标段区间 2" xfId="2386"/>
    <cellStyle name="好_措施项目_01标段区间 2 2" xfId="8043"/>
    <cellStyle name="好_措施项目_01标段区间 2 3" xfId="4298"/>
    <cellStyle name="好_措施项目_01标段区间 3" xfId="2387"/>
    <cellStyle name="好_措施项目_01标段区间 3 2" xfId="8044"/>
    <cellStyle name="好_措施项目_01标段区间 3 3" xfId="4299"/>
    <cellStyle name="好_措施项目_01标段区间其他项目清单" xfId="2388"/>
    <cellStyle name="好_措施项目_01标段区间其他项目清单 2" xfId="2389"/>
    <cellStyle name="好_措施项目_01标段区间其他项目清单 2 2" xfId="8045"/>
    <cellStyle name="好_措施项目_01标段区间其他项目清单 2 3" xfId="4300"/>
    <cellStyle name="好_措施项目_01标段区间其他项目清单 3" xfId="2390"/>
    <cellStyle name="好_措施项目_01标段区间其他项目清单 3 2" xfId="8046"/>
    <cellStyle name="好_措施项目_01标段区间其他项目清单 3 3" xfId="4301"/>
    <cellStyle name="好_措施项目_0409清单-会展中心（格式完）" xfId="2391"/>
    <cellStyle name="好_措施项目_0409清单-会展中心（格式完） 2" xfId="2392"/>
    <cellStyle name="好_措施项目_0409清单-会展中心（格式完） 2 2" xfId="8047"/>
    <cellStyle name="好_措施项目_0409清单-会展中心（格式完） 2 3" xfId="6238"/>
    <cellStyle name="好_措施项目_0409清单-会展中心（格式完） 2 4" xfId="4302"/>
    <cellStyle name="好_措施项目_0409清单-会展中心（格式完） 3" xfId="2393"/>
    <cellStyle name="好_措施项目_0409清单-会展中心（格式完） 3 2" xfId="8048"/>
    <cellStyle name="好_措施项目_0409清单-会展中心（格式完） 3 3" xfId="6239"/>
    <cellStyle name="好_措施项目_0409清单-会展中心（格式完） 3 4" xfId="4303"/>
    <cellStyle name="好_措施项目_0409清单-会展中心（格式完） 4" xfId="6237"/>
    <cellStyle name="好_措施项目_1" xfId="2394"/>
    <cellStyle name="好_措施项目_1 2" xfId="2395"/>
    <cellStyle name="好_措施项目_1 2 2" xfId="8049"/>
    <cellStyle name="好_措施项目_1 2 3" xfId="4304"/>
    <cellStyle name="好_措施项目_1 3" xfId="2396"/>
    <cellStyle name="好_措施项目_1 3 2" xfId="8050"/>
    <cellStyle name="好_措施项目_1 3 3" xfId="4305"/>
    <cellStyle name="好_措施项目_1_01标段区间" xfId="2397"/>
    <cellStyle name="好_措施项目_1_01标段区间 2" xfId="2398"/>
    <cellStyle name="好_措施项目_1_01标段区间 2 2" xfId="8051"/>
    <cellStyle name="好_措施项目_1_01标段区间 2 3" xfId="6241"/>
    <cellStyle name="好_措施项目_1_01标段区间 2 4" xfId="4306"/>
    <cellStyle name="好_措施项目_1_01标段区间 3" xfId="2399"/>
    <cellStyle name="好_措施项目_1_01标段区间 3 2" xfId="8052"/>
    <cellStyle name="好_措施项目_1_01标段区间 3 3" xfId="6242"/>
    <cellStyle name="好_措施项目_1_01标段区间 3 4" xfId="4307"/>
    <cellStyle name="好_措施项目_1_01标段区间 4" xfId="6240"/>
    <cellStyle name="好_措施项目_1_01标段区间其他项目清单" xfId="2400"/>
    <cellStyle name="好_措施项目_1_01标段区间其他项目清单 2" xfId="2401"/>
    <cellStyle name="好_措施项目_1_01标段区间其他项目清单 2 2" xfId="8053"/>
    <cellStyle name="好_措施项目_1_01标段区间其他项目清单 2 3" xfId="6244"/>
    <cellStyle name="好_措施项目_1_01标段区间其他项目清单 2 4" xfId="4308"/>
    <cellStyle name="好_措施项目_1_01标段区间其他项目清单 3" xfId="2402"/>
    <cellStyle name="好_措施项目_1_01标段区间其他项目清单 3 2" xfId="8054"/>
    <cellStyle name="好_措施项目_1_01标段区间其他项目清单 3 3" xfId="6245"/>
    <cellStyle name="好_措施项目_1_01标段区间其他项目清单 3 4" xfId="4309"/>
    <cellStyle name="好_措施项目_1_01标段区间其他项目清单 4" xfId="6243"/>
    <cellStyle name="好_措施项目_1_材料暂估价表04" xfId="2403"/>
    <cellStyle name="好_措施项目_1_材料暂估价表04 2" xfId="2404"/>
    <cellStyle name="好_措施项目_1_材料暂估价表04 2 2" xfId="8055"/>
    <cellStyle name="好_措施项目_1_材料暂估价表04 2 3" xfId="6247"/>
    <cellStyle name="好_措施项目_1_材料暂估价表04 2 4" xfId="4310"/>
    <cellStyle name="好_措施项目_1_材料暂估价表04 3" xfId="2405"/>
    <cellStyle name="好_措施项目_1_材料暂估价表04 3 2" xfId="8056"/>
    <cellStyle name="好_措施项目_1_材料暂估价表04 3 3" xfId="6248"/>
    <cellStyle name="好_措施项目_1_材料暂估价表04 3 4" xfId="4311"/>
    <cellStyle name="好_措施项目_1_材料暂估价表04 4" xfId="6246"/>
    <cellStyle name="好_措施项目_材料暂估价表04" xfId="2406"/>
    <cellStyle name="好_措施项目_材料暂估价表04 2" xfId="2407"/>
    <cellStyle name="好_措施项目_材料暂估价表04 2 2" xfId="8057"/>
    <cellStyle name="好_措施项目_材料暂估价表04 2 3" xfId="4312"/>
    <cellStyle name="好_措施项目_材料暂估价表04 3" xfId="2408"/>
    <cellStyle name="好_措施项目_材料暂估价表04 3 2" xfId="8058"/>
    <cellStyle name="好_措施项目_材料暂估价表04 3 3" xfId="4313"/>
    <cellStyle name="好_措施项目_凯旋路停车场" xfId="2409"/>
    <cellStyle name="好_措施项目_凯旋路停车场 2" xfId="2410"/>
    <cellStyle name="好_措施项目_凯旋路停车场 2 2" xfId="8059"/>
    <cellStyle name="好_措施项目_凯旋路停车场 2 3" xfId="6250"/>
    <cellStyle name="好_措施项目_凯旋路停车场 2 4" xfId="4314"/>
    <cellStyle name="好_措施项目_凯旋路停车场 3" xfId="2411"/>
    <cellStyle name="好_措施项目_凯旋路停车场 3 2" xfId="8060"/>
    <cellStyle name="好_措施项目_凯旋路停车场 3 3" xfId="6251"/>
    <cellStyle name="好_措施项目_凯旋路停车场 3 4" xfId="4315"/>
    <cellStyle name="好_措施项目_凯旋路停车场 4" xfId="6249"/>
    <cellStyle name="好_措施项目1" xfId="2412"/>
    <cellStyle name="好_措施项目1 2" xfId="2413"/>
    <cellStyle name="好_措施项目1 2 2" xfId="8061"/>
    <cellStyle name="好_措施项目1 2 3" xfId="6253"/>
    <cellStyle name="好_措施项目1 2 4" xfId="4316"/>
    <cellStyle name="好_措施项目1 3" xfId="2414"/>
    <cellStyle name="好_措施项目1 3 2" xfId="8062"/>
    <cellStyle name="好_措施项目1 3 3" xfId="6254"/>
    <cellStyle name="好_措施项目1 3 4" xfId="4317"/>
    <cellStyle name="好_措施项目1 4" xfId="6252"/>
    <cellStyle name="好_措施项目2" xfId="2415"/>
    <cellStyle name="好_措施项目2 2" xfId="2416"/>
    <cellStyle name="好_措施项目2 2 2" xfId="8063"/>
    <cellStyle name="好_措施项目2 2 3" xfId="6256"/>
    <cellStyle name="好_措施项目2 2 4" xfId="4318"/>
    <cellStyle name="好_措施项目2 3" xfId="2417"/>
    <cellStyle name="好_措施项目2 3 2" xfId="8064"/>
    <cellStyle name="好_措施项目2 3 3" xfId="6257"/>
    <cellStyle name="好_措施项目2 3 4" xfId="4319"/>
    <cellStyle name="好_措施项目2 4" xfId="6255"/>
    <cellStyle name="好_措施项目3" xfId="2418"/>
    <cellStyle name="好_措施项目3 2" xfId="2419"/>
    <cellStyle name="好_措施项目3 2 2" xfId="8065"/>
    <cellStyle name="好_措施项目3 2 3" xfId="6259"/>
    <cellStyle name="好_措施项目3 2 4" xfId="4320"/>
    <cellStyle name="好_措施项目3 3" xfId="2420"/>
    <cellStyle name="好_措施项目3 3 2" xfId="8066"/>
    <cellStyle name="好_措施项目3 3 3" xfId="6260"/>
    <cellStyle name="好_措施项目3 3 4" xfId="4321"/>
    <cellStyle name="好_措施项目3 4" xfId="6258"/>
    <cellStyle name="好_电气模板" xfId="2421"/>
    <cellStyle name="好_电气模板 2" xfId="2422"/>
    <cellStyle name="好_电气模板 2 2" xfId="8067"/>
    <cellStyle name="好_电气模板 2 3" xfId="6262"/>
    <cellStyle name="好_电气模板 2 4" xfId="4322"/>
    <cellStyle name="好_电气模板 3" xfId="2423"/>
    <cellStyle name="好_电气模板 3 2" xfId="8068"/>
    <cellStyle name="好_电气模板 3 3" xfId="6263"/>
    <cellStyle name="好_电气模板 3 4" xfId="4323"/>
    <cellStyle name="好_电气模板 4" xfId="6261"/>
    <cellStyle name="好_盾构2" xfId="2424"/>
    <cellStyle name="好_盾构2 2" xfId="2425"/>
    <cellStyle name="好_盾构2 2 2" xfId="8069"/>
    <cellStyle name="好_盾构2 2 3" xfId="4324"/>
    <cellStyle name="好_盾构2 3" xfId="2426"/>
    <cellStyle name="好_盾构2 3 2" xfId="8070"/>
    <cellStyle name="好_盾构2 3 3" xfId="4325"/>
    <cellStyle name="好_多方案比较" xfId="2427"/>
    <cellStyle name="好_多方案比较 2" xfId="2428"/>
    <cellStyle name="好_多方案比较 2 2" xfId="8071"/>
    <cellStyle name="好_多方案比较 2 3" xfId="4326"/>
    <cellStyle name="好_多方案比较 3" xfId="2429"/>
    <cellStyle name="好_多方案比较 3 2" xfId="8072"/>
    <cellStyle name="好_多方案比较 3 3" xfId="4327"/>
    <cellStyle name="好_二~市盾构区间 " xfId="2430"/>
    <cellStyle name="好_二~市盾构区间  2" xfId="2431"/>
    <cellStyle name="好_二~市盾构区间  2 2" xfId="8073"/>
    <cellStyle name="好_二~市盾构区间  2 3" xfId="6265"/>
    <cellStyle name="好_二~市盾构区间  2 4" xfId="4328"/>
    <cellStyle name="好_二~市盾构区间  3" xfId="2432"/>
    <cellStyle name="好_二~市盾构区间  3 2" xfId="8074"/>
    <cellStyle name="好_二~市盾构区间  3 3" xfId="6266"/>
    <cellStyle name="好_二~市盾构区间  3 4" xfId="4329"/>
    <cellStyle name="好_二~市盾构区间  4" xfId="6264"/>
    <cellStyle name="好_二里沟东口站清单（补遗修改后08.12.30）" xfId="2433"/>
    <cellStyle name="好_二里沟东口站清单（补遗修改后08.12.30） 2" xfId="2434"/>
    <cellStyle name="好_二里沟东口站清单（补遗修改后08.12.30） 2 2" xfId="8075"/>
    <cellStyle name="好_二里沟东口站清单（补遗修改后08.12.30） 2 3" xfId="4330"/>
    <cellStyle name="好_二里沟东口站清单（补遗修改后08.12.30） 3" xfId="2435"/>
    <cellStyle name="好_二里沟东口站清单（补遗修改后08.12.30） 3 2" xfId="8076"/>
    <cellStyle name="好_二里沟东口站清单（补遗修改后08.12.30） 3 3" xfId="4331"/>
    <cellStyle name="好_二里沟东口站清单指标" xfId="2436"/>
    <cellStyle name="好_二里沟东口站清单指标 2" xfId="2437"/>
    <cellStyle name="好_二里沟东口站清单指标 2 2" xfId="8077"/>
    <cellStyle name="好_二里沟东口站清单指标 2 3" xfId="4332"/>
    <cellStyle name="好_二里沟东口站清单指标 3" xfId="2438"/>
    <cellStyle name="好_二里沟东口站清单指标 3 2" xfId="8078"/>
    <cellStyle name="好_二里沟东口站清单指标 3 3" xfId="4333"/>
    <cellStyle name="好_防火门1" xfId="2439"/>
    <cellStyle name="好_防火门1 2" xfId="2440"/>
    <cellStyle name="好_防火门1 2 2" xfId="8079"/>
    <cellStyle name="好_防火门1 2 3" xfId="6268"/>
    <cellStyle name="好_防火门1 2 4" xfId="4334"/>
    <cellStyle name="好_防火门1 3" xfId="2441"/>
    <cellStyle name="好_防火门1 3 2" xfId="8080"/>
    <cellStyle name="好_防火门1 3 3" xfId="6269"/>
    <cellStyle name="好_防火门1 3 4" xfId="4335"/>
    <cellStyle name="好_防火门1 4" xfId="6267"/>
    <cellStyle name="好_房山线标底统计表2009.2.27" xfId="2442"/>
    <cellStyle name="好_房山线标底统计表2009.2.27 2" xfId="2443"/>
    <cellStyle name="好_房山线标底统计表2009.2.27 2 2" xfId="8081"/>
    <cellStyle name="好_房山线标底统计表2009.2.27 2 3" xfId="4336"/>
    <cellStyle name="好_房山线标底统计表2009.2.27 3" xfId="2444"/>
    <cellStyle name="好_房山线标底统计表2009.2.27 3 2" xfId="8082"/>
    <cellStyle name="好_房山线标底统计表2009.2.27 3 3" xfId="4337"/>
    <cellStyle name="好_费率分析" xfId="2445"/>
    <cellStyle name="好_费率分析 2" xfId="2446"/>
    <cellStyle name="好_费率分析 2 2" xfId="8083"/>
    <cellStyle name="好_费率分析 2 3" xfId="6271"/>
    <cellStyle name="好_费率分析 2 4" xfId="4338"/>
    <cellStyle name="好_费率分析 3" xfId="2447"/>
    <cellStyle name="好_费率分析 3 2" xfId="8084"/>
    <cellStyle name="好_费率分析 3 3" xfId="6272"/>
    <cellStyle name="好_费率分析 3 4" xfId="4339"/>
    <cellStyle name="好_费率分析 4" xfId="6270"/>
    <cellStyle name="好_风井" xfId="2448"/>
    <cellStyle name="好_风井 2" xfId="2449"/>
    <cellStyle name="好_风井 2 2" xfId="8085"/>
    <cellStyle name="好_风井 2 3" xfId="6274"/>
    <cellStyle name="好_风井 2 4" xfId="4340"/>
    <cellStyle name="好_风井 3" xfId="2450"/>
    <cellStyle name="好_风井 3 2" xfId="8086"/>
    <cellStyle name="好_风井 3 3" xfId="6275"/>
    <cellStyle name="好_风井 3 4" xfId="4341"/>
    <cellStyle name="好_风井 4" xfId="6273"/>
    <cellStyle name="好_风井1" xfId="2451"/>
    <cellStyle name="好_风井1 2" xfId="2452"/>
    <cellStyle name="好_风井1 2 2" xfId="8087"/>
    <cellStyle name="好_风井1 2 3" xfId="4342"/>
    <cellStyle name="好_风井1 3" xfId="2453"/>
    <cellStyle name="好_风井1 3 2" xfId="8088"/>
    <cellStyle name="好_风井1 3 3" xfId="4343"/>
    <cellStyle name="好_风井1_1" xfId="2454"/>
    <cellStyle name="好_风井1_1 2" xfId="2455"/>
    <cellStyle name="好_风井1_1 2 2" xfId="8089"/>
    <cellStyle name="好_风井1_1 2 3" xfId="6277"/>
    <cellStyle name="好_风井1_1 2 4" xfId="4344"/>
    <cellStyle name="好_风井1_1 3" xfId="2456"/>
    <cellStyle name="好_风井1_1 3 2" xfId="8090"/>
    <cellStyle name="好_风井1_1 3 3" xfId="6278"/>
    <cellStyle name="好_风井1_1 3 4" xfId="4345"/>
    <cellStyle name="好_风井1_1 4" xfId="6276"/>
    <cellStyle name="好_复件 8号线南段标底汇报（最终2009.6.1调整完）" xfId="2457"/>
    <cellStyle name="好_复件 8号线南段标底汇报（最终2009.6.1调整完） 2" xfId="2458"/>
    <cellStyle name="好_复件 8号线南段标底汇报（最终2009.6.1调整完） 2 2" xfId="8091"/>
    <cellStyle name="好_复件 8号线南段标底汇报（最终2009.6.1调整完） 2 3" xfId="6280"/>
    <cellStyle name="好_复件 8号线南段标底汇报（最终2009.6.1调整完） 2 4" xfId="4346"/>
    <cellStyle name="好_复件 8号线南段标底汇报（最终2009.6.1调整完） 3" xfId="2459"/>
    <cellStyle name="好_复件 8号线南段标底汇报（最终2009.6.1调整完） 3 2" xfId="8092"/>
    <cellStyle name="好_复件 8号线南段标底汇报（最终2009.6.1调整完） 3 3" xfId="6281"/>
    <cellStyle name="好_复件 8号线南段标底汇报（最终2009.6.1调整完） 3 4" xfId="4347"/>
    <cellStyle name="好_复件 8号线南段标底汇报（最终2009.6.1调整完） 4" xfId="6279"/>
    <cellStyle name="好_钢筋、型钢标底价格" xfId="2460"/>
    <cellStyle name="好_钢筋、型钢标底价格 2" xfId="2461"/>
    <cellStyle name="好_钢筋、型钢标底价格 2 2" xfId="8093"/>
    <cellStyle name="好_钢筋、型钢标底价格 2 3" xfId="6283"/>
    <cellStyle name="好_钢筋、型钢标底价格 2 4" xfId="4348"/>
    <cellStyle name="好_钢筋、型钢标底价格 3" xfId="2462"/>
    <cellStyle name="好_钢筋、型钢标底价格 3 2" xfId="8094"/>
    <cellStyle name="好_钢筋、型钢标底价格 3 3" xfId="6284"/>
    <cellStyle name="好_钢筋、型钢标底价格 3 4" xfId="4349"/>
    <cellStyle name="好_钢筋、型钢标底价格 4" xfId="6282"/>
    <cellStyle name="好_给赵部长（标的统计表）" xfId="2463"/>
    <cellStyle name="好_给赵部长（标的统计表） 2" xfId="2464"/>
    <cellStyle name="好_给赵部长（标的统计表） 2 2" xfId="8095"/>
    <cellStyle name="好_给赵部长（标的统计表） 2 3" xfId="4350"/>
    <cellStyle name="好_给赵部长（标的统计表） 3" xfId="2465"/>
    <cellStyle name="好_给赵部长（标的统计表） 3 2" xfId="8096"/>
    <cellStyle name="好_给赵部长（标的统计表） 3 3" xfId="4351"/>
    <cellStyle name="好_給赵部长标底统计表" xfId="2466"/>
    <cellStyle name="好_給赵部长标底统计表 2" xfId="2467"/>
    <cellStyle name="好_給赵部长标底统计表 2 2" xfId="8097"/>
    <cellStyle name="好_給赵部长标底统计表 2 3" xfId="4352"/>
    <cellStyle name="好_給赵部长标底统计表 3" xfId="2468"/>
    <cellStyle name="好_給赵部长标底统计表 3 2" xfId="8098"/>
    <cellStyle name="好_給赵部长标底统计表 3 3" xfId="4353"/>
    <cellStyle name="好_黑～会盾构区间 " xfId="2469"/>
    <cellStyle name="好_黑～会盾构区间  2" xfId="2470"/>
    <cellStyle name="好_黑～会盾构区间  2 2" xfId="8099"/>
    <cellStyle name="好_黑～会盾构区间  2 3" xfId="6286"/>
    <cellStyle name="好_黑～会盾构区间  2 4" xfId="4354"/>
    <cellStyle name="好_黑～会盾构区间  3" xfId="2471"/>
    <cellStyle name="好_黑～会盾构区间  3 2" xfId="8100"/>
    <cellStyle name="好_黑～会盾构区间  3 3" xfId="6287"/>
    <cellStyle name="好_黑～会盾构区间  3 4" xfId="4355"/>
    <cellStyle name="好_黑～会盾构区间  4" xfId="6285"/>
    <cellStyle name="好_汇总分析表5.18晚11" xfId="2472"/>
    <cellStyle name="好_汇总分析表5.18晚11 2" xfId="2473"/>
    <cellStyle name="好_汇总分析表5.18晚11 2 2" xfId="8101"/>
    <cellStyle name="好_汇总分析表5.18晚11 2 3" xfId="6289"/>
    <cellStyle name="好_汇总分析表5.18晚11 2 4" xfId="4356"/>
    <cellStyle name="好_汇总分析表5.18晚11 3" xfId="2474"/>
    <cellStyle name="好_汇总分析表5.18晚11 3 2" xfId="8102"/>
    <cellStyle name="好_汇总分析表5.18晚11 3 3" xfId="6290"/>
    <cellStyle name="好_汇总分析表5.18晚11 3 4" xfId="4357"/>
    <cellStyle name="好_汇总分析表5.18晚11 4" xfId="6288"/>
    <cellStyle name="好_汇总分析表5.20" xfId="2475"/>
    <cellStyle name="好_汇总分析表5.20 2" xfId="2476"/>
    <cellStyle name="好_汇总分析表5.20 2 2" xfId="8103"/>
    <cellStyle name="好_汇总分析表5.20 2 3" xfId="6292"/>
    <cellStyle name="好_汇总分析表5.20 2 4" xfId="4358"/>
    <cellStyle name="好_汇总分析表5.20 3" xfId="2477"/>
    <cellStyle name="好_汇总分析表5.20 3 2" xfId="8104"/>
    <cellStyle name="好_汇总分析表5.20 3 3" xfId="6293"/>
    <cellStyle name="好_汇总分析表5.20 3 4" xfId="4359"/>
    <cellStyle name="好_汇总分析表5.20 4" xfId="6291"/>
    <cellStyle name="好_汇总分析表5.20晚" xfId="2478"/>
    <cellStyle name="好_汇总分析表5.20晚 2" xfId="2479"/>
    <cellStyle name="好_汇总分析表5.20晚 2 2" xfId="8105"/>
    <cellStyle name="好_汇总分析表5.20晚 2 3" xfId="6295"/>
    <cellStyle name="好_汇总分析表5.20晚 2 4" xfId="4360"/>
    <cellStyle name="好_汇总分析表5.20晚 3" xfId="2480"/>
    <cellStyle name="好_汇总分析表5.20晚 3 2" xfId="8106"/>
    <cellStyle name="好_汇总分析表5.20晚 3 3" xfId="6296"/>
    <cellStyle name="好_汇总分析表5.20晚 3 4" xfId="4361"/>
    <cellStyle name="好_汇总分析表5.20晚 4" xfId="6294"/>
    <cellStyle name="好_汇总分析表5.21(汇报）" xfId="2481"/>
    <cellStyle name="好_汇总分析表5.21(汇报） 2" xfId="2482"/>
    <cellStyle name="好_汇总分析表5.21(汇报） 2 2" xfId="8107"/>
    <cellStyle name="好_汇总分析表5.21(汇报） 2 3" xfId="6298"/>
    <cellStyle name="好_汇总分析表5.21(汇报） 2 4" xfId="4362"/>
    <cellStyle name="好_汇总分析表5.21(汇报） 3" xfId="2483"/>
    <cellStyle name="好_汇总分析表5.21(汇报） 3 2" xfId="8108"/>
    <cellStyle name="好_汇总分析表5.21(汇报） 3 3" xfId="6299"/>
    <cellStyle name="好_汇总分析表5.21(汇报） 3 4" xfId="4363"/>
    <cellStyle name="好_汇总分析表5.21(汇报） 4" xfId="6297"/>
    <cellStyle name="好_会～黄盾构区间 " xfId="2484"/>
    <cellStyle name="好_会～黄盾构区间  (2)" xfId="2485"/>
    <cellStyle name="好_会～黄盾构区间  (2) 2" xfId="2486"/>
    <cellStyle name="好_会～黄盾构区间  (2) 2 2" xfId="8109"/>
    <cellStyle name="好_会～黄盾构区间  (2) 2 3" xfId="6302"/>
    <cellStyle name="好_会～黄盾构区间  (2) 2 4" xfId="4364"/>
    <cellStyle name="好_会～黄盾构区间  (2) 3" xfId="2487"/>
    <cellStyle name="好_会～黄盾构区间  (2) 3 2" xfId="8110"/>
    <cellStyle name="好_会～黄盾构区间  (2) 3 3" xfId="6303"/>
    <cellStyle name="好_会～黄盾构区间  (2) 3 4" xfId="4365"/>
    <cellStyle name="好_会～黄盾构区间  (2) 4" xfId="6301"/>
    <cellStyle name="好_会～黄盾构区间  2" xfId="2488"/>
    <cellStyle name="好_会～黄盾构区间  2 2" xfId="8111"/>
    <cellStyle name="好_会～黄盾构区间  2 3" xfId="6304"/>
    <cellStyle name="好_会～黄盾构区间  2 4" xfId="4366"/>
    <cellStyle name="好_会～黄盾构区间  3" xfId="2489"/>
    <cellStyle name="好_会～黄盾构区间  3 2" xfId="8112"/>
    <cellStyle name="好_会～黄盾构区间  3 3" xfId="6305"/>
    <cellStyle name="好_会～黄盾构区间  3 4" xfId="4367"/>
    <cellStyle name="好_会～黄盾构区间  4" xfId="2490"/>
    <cellStyle name="好_会～黄盾构区间  4 2" xfId="8113"/>
    <cellStyle name="好_会～黄盾构区间  4 3" xfId="6306"/>
    <cellStyle name="好_会～黄盾构区间  4 4" xfId="4368"/>
    <cellStyle name="好_会～黄盾构区间  5" xfId="6300"/>
    <cellStyle name="好_机械" xfId="2491"/>
    <cellStyle name="好_机械 2" xfId="2492"/>
    <cellStyle name="好_机械 2 2" xfId="8114"/>
    <cellStyle name="好_机械 2 3" xfId="6308"/>
    <cellStyle name="好_机械 2 4" xfId="4369"/>
    <cellStyle name="好_机械 3" xfId="2493"/>
    <cellStyle name="好_机械 3 2" xfId="8115"/>
    <cellStyle name="好_机械 3 3" xfId="6309"/>
    <cellStyle name="好_机械 3 4" xfId="4370"/>
    <cellStyle name="好_机械 4" xfId="6307"/>
    <cellStyle name="好_计算表" xfId="2494"/>
    <cellStyle name="好_计算表 (2)" xfId="2495"/>
    <cellStyle name="好_计算表 (2) 2" xfId="2496"/>
    <cellStyle name="好_计算表 (2) 2 2" xfId="8116"/>
    <cellStyle name="好_计算表 (2) 2 3" xfId="6312"/>
    <cellStyle name="好_计算表 (2) 2 4" xfId="4371"/>
    <cellStyle name="好_计算表 (2) 3" xfId="2497"/>
    <cellStyle name="好_计算表 (2) 3 2" xfId="8117"/>
    <cellStyle name="好_计算表 (2) 3 3" xfId="6313"/>
    <cellStyle name="好_计算表 (2) 3 4" xfId="4372"/>
    <cellStyle name="好_计算表 (2) 4" xfId="6311"/>
    <cellStyle name="好_计算表 2" xfId="2498"/>
    <cellStyle name="好_计算表 2 2" xfId="8118"/>
    <cellStyle name="好_计算表 2 3" xfId="6314"/>
    <cellStyle name="好_计算表 2 4" xfId="4373"/>
    <cellStyle name="好_计算表 3" xfId="2499"/>
    <cellStyle name="好_计算表 3 2" xfId="8119"/>
    <cellStyle name="好_计算表 3 3" xfId="6315"/>
    <cellStyle name="好_计算表 3 4" xfId="4374"/>
    <cellStyle name="好_计算表 4" xfId="2500"/>
    <cellStyle name="好_计算表 4 2" xfId="8120"/>
    <cellStyle name="好_计算表 4 3" xfId="6316"/>
    <cellStyle name="好_计算表 4 4" xfId="4375"/>
    <cellStyle name="好_计算表 5" xfId="6310"/>
    <cellStyle name="好_甲供材料" xfId="2501"/>
    <cellStyle name="好_甲供材料 2" xfId="2502"/>
    <cellStyle name="好_甲供材料 2 2" xfId="8121"/>
    <cellStyle name="好_甲供材料 2 3" xfId="6318"/>
    <cellStyle name="好_甲供材料 2 4" xfId="4376"/>
    <cellStyle name="好_甲供材料 3" xfId="2503"/>
    <cellStyle name="好_甲供材料 3 2" xfId="8122"/>
    <cellStyle name="好_甲供材料 3 3" xfId="6319"/>
    <cellStyle name="好_甲供材料 3 4" xfId="4377"/>
    <cellStyle name="好_甲供材料 4" xfId="6317"/>
    <cellStyle name="好_凯～西盾构区间" xfId="2504"/>
    <cellStyle name="好_凯～西盾构区间 2" xfId="2505"/>
    <cellStyle name="好_凯～西盾构区间 2 2" xfId="8123"/>
    <cellStyle name="好_凯～西盾构区间 2 3" xfId="6321"/>
    <cellStyle name="好_凯～西盾构区间 2 4" xfId="4378"/>
    <cellStyle name="好_凯～西盾构区间 3" xfId="2506"/>
    <cellStyle name="好_凯～西盾构区间 3 2" xfId="8124"/>
    <cellStyle name="好_凯～西盾构区间 3 3" xfId="6322"/>
    <cellStyle name="好_凯～西盾构区间 3 4" xfId="4379"/>
    <cellStyle name="好_凯～西盾构区间 4" xfId="6320"/>
    <cellStyle name="好_凯旋路停车场" xfId="2507"/>
    <cellStyle name="好_凯旋路停车场 2" xfId="2508"/>
    <cellStyle name="好_凯旋路停车场 2 2" xfId="8125"/>
    <cellStyle name="好_凯旋路停车场 2 3" xfId="4380"/>
    <cellStyle name="好_凯旋路停车场 3" xfId="2509"/>
    <cellStyle name="好_凯旋路停车场 3 2" xfId="8126"/>
    <cellStyle name="好_凯旋路停车场 3 3" xfId="4381"/>
    <cellStyle name="好_凯旋路站土建清单1" xfId="2510"/>
    <cellStyle name="好_凯旋路站土建清单1 2" xfId="2511"/>
    <cellStyle name="好_凯旋路站土建清单1 2 2" xfId="8127"/>
    <cellStyle name="好_凯旋路站土建清单1 2 3" xfId="4382"/>
    <cellStyle name="好_凯旋路站土建清单1 3" xfId="2512"/>
    <cellStyle name="好_凯旋路站土建清单1 3 2" xfId="8128"/>
    <cellStyle name="好_凯旋路站土建清单1 3 3" xfId="4383"/>
    <cellStyle name="好_联络通道" xfId="2513"/>
    <cellStyle name="好_联络通道 2" xfId="2514"/>
    <cellStyle name="好_联络通道 2 2" xfId="8129"/>
    <cellStyle name="好_联络通道 2 3" xfId="6324"/>
    <cellStyle name="好_联络通道 2 4" xfId="4384"/>
    <cellStyle name="好_联络通道 3" xfId="2515"/>
    <cellStyle name="好_联络通道 3 2" xfId="8130"/>
    <cellStyle name="好_联络通道 3 3" xfId="6325"/>
    <cellStyle name="好_联络通道 3 4" xfId="4385"/>
    <cellStyle name="好_联络通道 4" xfId="6323"/>
    <cellStyle name="好_联络通道1" xfId="2516"/>
    <cellStyle name="好_联络通道1 2" xfId="2517"/>
    <cellStyle name="好_联络通道1 2 2" xfId="8131"/>
    <cellStyle name="好_联络通道1 2 3" xfId="6327"/>
    <cellStyle name="好_联络通道1 2 4" xfId="4386"/>
    <cellStyle name="好_联络通道1 3" xfId="2518"/>
    <cellStyle name="好_联络通道1 3 2" xfId="8132"/>
    <cellStyle name="好_联络通道1 3 3" xfId="6328"/>
    <cellStyle name="好_联络通道1 3 4" xfId="4387"/>
    <cellStyle name="好_联络通道1 4" xfId="6326"/>
    <cellStyle name="好_联络通道及泵房" xfId="2519"/>
    <cellStyle name="好_联络通道及泵房 2" xfId="2520"/>
    <cellStyle name="好_联络通道及泵房 2 2" xfId="2521"/>
    <cellStyle name="好_联络通道及泵房 2 2 2" xfId="8133"/>
    <cellStyle name="好_联络通道及泵房 2 2 3" xfId="6331"/>
    <cellStyle name="好_联络通道及泵房 2 2 4" xfId="4388"/>
    <cellStyle name="好_联络通道及泵房 2 3" xfId="2522"/>
    <cellStyle name="好_联络通道及泵房 2 3 2" xfId="8134"/>
    <cellStyle name="好_联络通道及泵房 2 3 3" xfId="6332"/>
    <cellStyle name="好_联络通道及泵房 2 3 4" xfId="4389"/>
    <cellStyle name="好_联络通道及泵房 2 4" xfId="6330"/>
    <cellStyle name="好_联络通道及泵房 3" xfId="2523"/>
    <cellStyle name="好_联络通道及泵房 3 2" xfId="2524"/>
    <cellStyle name="好_联络通道及泵房 3 2 2" xfId="8135"/>
    <cellStyle name="好_联络通道及泵房 3 2 3" xfId="6334"/>
    <cellStyle name="好_联络通道及泵房 3 2 4" xfId="4390"/>
    <cellStyle name="好_联络通道及泵房 3 3" xfId="2525"/>
    <cellStyle name="好_联络通道及泵房 3 3 2" xfId="8136"/>
    <cellStyle name="好_联络通道及泵房 3 3 3" xfId="6335"/>
    <cellStyle name="好_联络通道及泵房 3 3 4" xfId="4391"/>
    <cellStyle name="好_联络通道及泵房 3 4" xfId="6333"/>
    <cellStyle name="好_联络通道及泵房 4" xfId="2526"/>
    <cellStyle name="好_联络通道及泵房 4 2" xfId="8137"/>
    <cellStyle name="好_联络通道及泵房 4 3" xfId="6336"/>
    <cellStyle name="好_联络通道及泵房 4 4" xfId="4392"/>
    <cellStyle name="好_联络通道及泵房 5" xfId="2527"/>
    <cellStyle name="好_联络通道及泵房 5 2" xfId="8138"/>
    <cellStyle name="好_联络通道及泵房 5 3" xfId="6337"/>
    <cellStyle name="好_联络通道及泵房 5 4" xfId="4393"/>
    <cellStyle name="好_联络通道及泵房 6" xfId="6329"/>
    <cellStyle name="好_联络通道及泵房_01标段区间" xfId="2528"/>
    <cellStyle name="好_联络通道及泵房_01标段区间 2" xfId="2529"/>
    <cellStyle name="好_联络通道及泵房_01标段区间 2 2" xfId="8139"/>
    <cellStyle name="好_联络通道及泵房_01标段区间 2 3" xfId="6339"/>
    <cellStyle name="好_联络通道及泵房_01标段区间 2 4" xfId="4394"/>
    <cellStyle name="好_联络通道及泵房_01标段区间 3" xfId="2530"/>
    <cellStyle name="好_联络通道及泵房_01标段区间 3 2" xfId="8140"/>
    <cellStyle name="好_联络通道及泵房_01标段区间 3 3" xfId="6340"/>
    <cellStyle name="好_联络通道及泵房_01标段区间 3 4" xfId="4395"/>
    <cellStyle name="好_联络通道及泵房_01标段区间 4" xfId="6338"/>
    <cellStyle name="好_联络通道及泵房_02标段区间" xfId="2531"/>
    <cellStyle name="好_联络通道及泵房_02标段区间 2" xfId="2532"/>
    <cellStyle name="好_联络通道及泵房_02标段区间 2 2" xfId="8141"/>
    <cellStyle name="好_联络通道及泵房_02标段区间 2 3" xfId="4396"/>
    <cellStyle name="好_联络通道及泵房_02标段区间 3" xfId="2533"/>
    <cellStyle name="好_联络通道及泵房_02标段区间 3 2" xfId="8142"/>
    <cellStyle name="好_联络通道及泵房_02标段区间 3 3" xfId="4397"/>
    <cellStyle name="好_联络通道及泵房_1" xfId="2534"/>
    <cellStyle name="好_联络通道及泵房_1 2" xfId="2535"/>
    <cellStyle name="好_联络通道及泵房_1 2 2" xfId="8143"/>
    <cellStyle name="好_联络通道及泵房_1 2 3" xfId="6342"/>
    <cellStyle name="好_联络通道及泵房_1 2 4" xfId="4398"/>
    <cellStyle name="好_联络通道及泵房_1 3" xfId="2536"/>
    <cellStyle name="好_联络通道及泵房_1 3 2" xfId="8144"/>
    <cellStyle name="好_联络通道及泵房_1 3 3" xfId="6343"/>
    <cellStyle name="好_联络通道及泵房_1 3 4" xfId="4399"/>
    <cellStyle name="好_联络通道及泵房_1 4" xfId="6341"/>
    <cellStyle name="好_联络通道及泵房_联络通道及泵房" xfId="2537"/>
    <cellStyle name="好_联络通道及泵房_联络通道及泵房 2" xfId="2538"/>
    <cellStyle name="好_联络通道及泵房_联络通道及泵房 2 2" xfId="8145"/>
    <cellStyle name="好_联络通道及泵房_联络通道及泵房 2 3" xfId="6345"/>
    <cellStyle name="好_联络通道及泵房_联络通道及泵房 2 4" xfId="4400"/>
    <cellStyle name="好_联络通道及泵房_联络通道及泵房 3" xfId="2539"/>
    <cellStyle name="好_联络通道及泵房_联络通道及泵房 3 2" xfId="8146"/>
    <cellStyle name="好_联络通道及泵房_联络通道及泵房 3 3" xfId="6346"/>
    <cellStyle name="好_联络通道及泵房_联络通道及泵房 3 4" xfId="4401"/>
    <cellStyle name="好_联络通道及泵房_联络通道及泵房 4" xfId="6344"/>
    <cellStyle name="好_联络通道及泵房1" xfId="2540"/>
    <cellStyle name="好_联络通道及泵房1 2" xfId="2541"/>
    <cellStyle name="好_联络通道及泵房1 2 2" xfId="8147"/>
    <cellStyle name="好_联络通道及泵房1 2 3" xfId="6348"/>
    <cellStyle name="好_联络通道及泵房1 2 4" xfId="4402"/>
    <cellStyle name="好_联络通道及泵房1 3" xfId="2542"/>
    <cellStyle name="好_联络通道及泵房1 3 2" xfId="8148"/>
    <cellStyle name="好_联络通道及泵房1 3 3" xfId="6349"/>
    <cellStyle name="好_联络通道及泵房1 3 4" xfId="4403"/>
    <cellStyle name="好_联络通道及泵房1 4" xfId="6347"/>
    <cellStyle name="好_联络通道及泵房2" xfId="2543"/>
    <cellStyle name="好_联络通道及泵房2 2" xfId="2544"/>
    <cellStyle name="好_联络通道及泵房2 2 2" xfId="8149"/>
    <cellStyle name="好_联络通道及泵房2 2 3" xfId="6351"/>
    <cellStyle name="好_联络通道及泵房2 2 4" xfId="4404"/>
    <cellStyle name="好_联络通道及泵房2 3" xfId="2545"/>
    <cellStyle name="好_联络通道及泵房2 3 2" xfId="8150"/>
    <cellStyle name="好_联络通道及泵房2 3 3" xfId="6352"/>
    <cellStyle name="好_联络通道及泵房2 3 4" xfId="4405"/>
    <cellStyle name="好_联络通道及泵房2 4" xfId="6350"/>
    <cellStyle name="好_联络线" xfId="2546"/>
    <cellStyle name="好_联络线 2" xfId="2547"/>
    <cellStyle name="好_联络线 2 2" xfId="8151"/>
    <cellStyle name="好_联络线 2 3" xfId="6354"/>
    <cellStyle name="好_联络线 2 4" xfId="4406"/>
    <cellStyle name="好_联络线 3" xfId="2548"/>
    <cellStyle name="好_联络线 3 2" xfId="8152"/>
    <cellStyle name="好_联络线 3 3" xfId="6355"/>
    <cellStyle name="好_联络线 3 4" xfId="4407"/>
    <cellStyle name="好_联络线 4" xfId="6353"/>
    <cellStyle name="好_明挖(盖挖)车站主体" xfId="2549"/>
    <cellStyle name="好_明挖(盖挖)车站主体 2" xfId="2550"/>
    <cellStyle name="好_明挖(盖挖)车站主体 2 2" xfId="8153"/>
    <cellStyle name="好_明挖(盖挖)车站主体 2 3" xfId="6357"/>
    <cellStyle name="好_明挖(盖挖)车站主体 2 4" xfId="4408"/>
    <cellStyle name="好_明挖(盖挖)车站主体 3" xfId="2551"/>
    <cellStyle name="好_明挖(盖挖)车站主体 3 2" xfId="8154"/>
    <cellStyle name="好_明挖(盖挖)车站主体 3 3" xfId="6358"/>
    <cellStyle name="好_明挖(盖挖)车站主体 3 4" xfId="4409"/>
    <cellStyle name="好_明挖(盖挖)车站主体 4" xfId="6356"/>
    <cellStyle name="好_明挖车站" xfId="2552"/>
    <cellStyle name="好_明挖车站 2" xfId="2553"/>
    <cellStyle name="好_明挖车站 2 2" xfId="8155"/>
    <cellStyle name="好_明挖车站 2 3" xfId="4410"/>
    <cellStyle name="好_明挖车站 3" xfId="2554"/>
    <cellStyle name="好_明挖车站 3 2" xfId="8156"/>
    <cellStyle name="好_明挖车站 3 3" xfId="4411"/>
    <cellStyle name="好_明挖区间" xfId="2555"/>
    <cellStyle name="好_明挖区间 2" xfId="2556"/>
    <cellStyle name="好_明挖区间 2 2" xfId="8157"/>
    <cellStyle name="好_明挖区间 2 3" xfId="4412"/>
    <cellStyle name="好_明挖区间 3" xfId="2557"/>
    <cellStyle name="好_明挖区间 3 2" xfId="8158"/>
    <cellStyle name="好_明挖区间 3 3" xfId="4413"/>
    <cellStyle name="好_七号线清单模板09.06.08" xfId="2558"/>
    <cellStyle name="好_七号线清单模板09.06.08 2" xfId="2559"/>
    <cellStyle name="好_七号线清单模板09.06.08 2 2" xfId="8159"/>
    <cellStyle name="好_七号线清单模板09.06.08 2 3" xfId="6360"/>
    <cellStyle name="好_七号线清单模板09.06.08 2 4" xfId="4414"/>
    <cellStyle name="好_七号线清单模板09.06.08 3" xfId="2560"/>
    <cellStyle name="好_七号线清单模板09.06.08 3 2" xfId="8160"/>
    <cellStyle name="好_七号线清单模板09.06.08 3 3" xfId="6361"/>
    <cellStyle name="好_七号线清单模板09.06.08 3 4" xfId="4415"/>
    <cellStyle name="好_七号线清单模板09.06.08 4" xfId="6359"/>
    <cellStyle name="好_其他" xfId="2561"/>
    <cellStyle name="好_其他 2" xfId="2562"/>
    <cellStyle name="好_其他 2 2" xfId="8161"/>
    <cellStyle name="好_其他 2 3" xfId="6363"/>
    <cellStyle name="好_其他 2 4" xfId="4416"/>
    <cellStyle name="好_其他 3" xfId="2563"/>
    <cellStyle name="好_其他 3 2" xfId="8162"/>
    <cellStyle name="好_其他 3 3" xfId="6364"/>
    <cellStyle name="好_其他 3 4" xfId="4417"/>
    <cellStyle name="好_其他 4" xfId="6362"/>
    <cellStyle name="好_其他材料选价" xfId="2564"/>
    <cellStyle name="好_其他材料选价 2" xfId="2565"/>
    <cellStyle name="好_其他材料选价 2 2" xfId="8163"/>
    <cellStyle name="好_其他材料选价 2 3" xfId="6366"/>
    <cellStyle name="好_其他材料选价 2 4" xfId="4418"/>
    <cellStyle name="好_其他材料选价 3" xfId="2566"/>
    <cellStyle name="好_其他材料选价 3 2" xfId="8164"/>
    <cellStyle name="好_其他材料选价 3 3" xfId="6367"/>
    <cellStyle name="好_其他材料选价 3 4" xfId="4419"/>
    <cellStyle name="好_其他材料选价 4" xfId="6365"/>
    <cellStyle name="好_其他项目" xfId="2567"/>
    <cellStyle name="好_其他项目 2" xfId="2568"/>
    <cellStyle name="好_其他项目 2 2" xfId="8165"/>
    <cellStyle name="好_其他项目 2 3" xfId="6369"/>
    <cellStyle name="好_其他项目 2 4" xfId="4420"/>
    <cellStyle name="好_其他项目 3" xfId="2569"/>
    <cellStyle name="好_其他项目 3 2" xfId="8166"/>
    <cellStyle name="好_其他项目 3 3" xfId="6370"/>
    <cellStyle name="好_其他项目 3 4" xfId="4421"/>
    <cellStyle name="好_其他项目 4" xfId="6368"/>
    <cellStyle name="好_秦～桐盾构区间" xfId="2570"/>
    <cellStyle name="好_秦～桐盾构区间 " xfId="2571"/>
    <cellStyle name="好_秦～桐盾构区间  (2)" xfId="2572"/>
    <cellStyle name="好_秦～桐盾构区间  (2) 2" xfId="2573"/>
    <cellStyle name="好_秦～桐盾构区间  (2) 2 2" xfId="8167"/>
    <cellStyle name="好_秦～桐盾构区间  (2) 2 3" xfId="6374"/>
    <cellStyle name="好_秦～桐盾构区间  (2) 2 4" xfId="4422"/>
    <cellStyle name="好_秦～桐盾构区间  (2) 3" xfId="2574"/>
    <cellStyle name="好_秦～桐盾构区间  (2) 3 2" xfId="8168"/>
    <cellStyle name="好_秦～桐盾构区间  (2) 3 3" xfId="6375"/>
    <cellStyle name="好_秦～桐盾构区间  (2) 3 4" xfId="4423"/>
    <cellStyle name="好_秦～桐盾构区间  (2) 4" xfId="6373"/>
    <cellStyle name="好_秦～桐盾构区间  2" xfId="2575"/>
    <cellStyle name="好_秦～桐盾构区间  2 2" xfId="8169"/>
    <cellStyle name="好_秦～桐盾构区间  2 3" xfId="6376"/>
    <cellStyle name="好_秦～桐盾构区间  2 4" xfId="4424"/>
    <cellStyle name="好_秦～桐盾构区间  3" xfId="2576"/>
    <cellStyle name="好_秦～桐盾构区间  3 2" xfId="8170"/>
    <cellStyle name="好_秦～桐盾构区间  3 3" xfId="6377"/>
    <cellStyle name="好_秦～桐盾构区间  3 4" xfId="4425"/>
    <cellStyle name="好_秦～桐盾构区间  4" xfId="2577"/>
    <cellStyle name="好_秦～桐盾构区间  4 2" xfId="8171"/>
    <cellStyle name="好_秦～桐盾构区间  4 3" xfId="6378"/>
    <cellStyle name="好_秦～桐盾构区间  4 4" xfId="4426"/>
    <cellStyle name="好_秦～桐盾构区间  5" xfId="6372"/>
    <cellStyle name="好_秦～桐盾构区间 2" xfId="2578"/>
    <cellStyle name="好_秦～桐盾构区间 2 2" xfId="8172"/>
    <cellStyle name="好_秦～桐盾构区间 2 3" xfId="6379"/>
    <cellStyle name="好_秦～桐盾构区间 2 4" xfId="4427"/>
    <cellStyle name="好_秦～桐盾构区间 3" xfId="2579"/>
    <cellStyle name="好_秦～桐盾构区间 3 2" xfId="8173"/>
    <cellStyle name="好_秦～桐盾构区间 3 3" xfId="6380"/>
    <cellStyle name="好_秦～桐盾构区间 3 4" xfId="4428"/>
    <cellStyle name="好_秦～桐盾构区间 4" xfId="2580"/>
    <cellStyle name="好_秦～桐盾构区间 4 2" xfId="8174"/>
    <cellStyle name="好_秦～桐盾构区间 4 3" xfId="6381"/>
    <cellStyle name="好_秦～桐盾构区间 4 4" xfId="4429"/>
    <cellStyle name="好_秦～桐盾构区间 5" xfId="6371"/>
    <cellStyle name="好_秦岭路站清单表" xfId="2581"/>
    <cellStyle name="好_秦岭路站清单表 2" xfId="2582"/>
    <cellStyle name="好_秦岭路站清单表 2 2" xfId="8175"/>
    <cellStyle name="好_秦岭路站清单表 2 3" xfId="6383"/>
    <cellStyle name="好_秦岭路站清单表 2 4" xfId="4430"/>
    <cellStyle name="好_秦岭路站清单表 3" xfId="2583"/>
    <cellStyle name="好_秦岭路站清单表 3 2" xfId="8176"/>
    <cellStyle name="好_秦岭路站清单表 3 3" xfId="6384"/>
    <cellStyle name="好_秦岭路站清单表 3 4" xfId="4431"/>
    <cellStyle name="好_秦岭路站清单表 4" xfId="6382"/>
    <cellStyle name="好_秦岭路站清单表3" xfId="2584"/>
    <cellStyle name="好_秦岭路站清单表3 2" xfId="2585"/>
    <cellStyle name="好_秦岭路站清单表3 2 2" xfId="8177"/>
    <cellStyle name="好_秦岭路站清单表3 2 3" xfId="6386"/>
    <cellStyle name="好_秦岭路站清单表3 2 4" xfId="4432"/>
    <cellStyle name="好_秦岭路站清单表3 3" xfId="2586"/>
    <cellStyle name="好_秦岭路站清单表3 3 2" xfId="8178"/>
    <cellStyle name="好_秦岭路站清单表3 3 3" xfId="6387"/>
    <cellStyle name="好_秦岭路站清单表3 3 4" xfId="4433"/>
    <cellStyle name="好_秦岭路站清单表3 4" xfId="6385"/>
    <cellStyle name="好_区间主体" xfId="2587"/>
    <cellStyle name="好_区间主体 " xfId="2588"/>
    <cellStyle name="好_区间主体  2" xfId="2589"/>
    <cellStyle name="好_区间主体  2 2" xfId="8179"/>
    <cellStyle name="好_区间主体  2 3" xfId="6389"/>
    <cellStyle name="好_区间主体  2 4" xfId="4434"/>
    <cellStyle name="好_区间主体  3" xfId="2590"/>
    <cellStyle name="好_区间主体  3 2" xfId="8180"/>
    <cellStyle name="好_区间主体  3 3" xfId="6390"/>
    <cellStyle name="好_区间主体  3 4" xfId="4435"/>
    <cellStyle name="好_区间主体  4" xfId="6388"/>
    <cellStyle name="好_区间主体 2" xfId="2591"/>
    <cellStyle name="好_区间主体 2 2" xfId="8181"/>
    <cellStyle name="好_区间主体 2 3" xfId="4436"/>
    <cellStyle name="好_区间主体 3" xfId="2592"/>
    <cellStyle name="好_区间主体 3 2" xfId="8182"/>
    <cellStyle name="好_区间主体 3 3" xfId="4437"/>
    <cellStyle name="好_区间主体 4" xfId="2593"/>
    <cellStyle name="好_区间主体 4 2" xfId="8183"/>
    <cellStyle name="好_区间主体 4 3" xfId="4438"/>
    <cellStyle name="好_区间主体_联络通道及泵房" xfId="2594"/>
    <cellStyle name="好_区间主体_联络通道及泵房 2" xfId="2595"/>
    <cellStyle name="好_区间主体_联络通道及泵房 2 2" xfId="8184"/>
    <cellStyle name="好_区间主体_联络通道及泵房 2 3" xfId="6392"/>
    <cellStyle name="好_区间主体_联络通道及泵房 2 4" xfId="4439"/>
    <cellStyle name="好_区间主体_联络通道及泵房 3" xfId="2596"/>
    <cellStyle name="好_区间主体_联络通道及泵房 3 2" xfId="8185"/>
    <cellStyle name="好_区间主体_联络通道及泵房 3 3" xfId="6393"/>
    <cellStyle name="好_区间主体_联络通道及泵房 3 4" xfId="4440"/>
    <cellStyle name="好_区间主体_联络通道及泵房 4" xfId="6391"/>
    <cellStyle name="好_人才机" xfId="2597"/>
    <cellStyle name="好_人才机 2" xfId="2598"/>
    <cellStyle name="好_人才机 2 2" xfId="8186"/>
    <cellStyle name="好_人才机 2 3" xfId="6395"/>
    <cellStyle name="好_人才机 2 4" xfId="4441"/>
    <cellStyle name="好_人才机 3" xfId="2599"/>
    <cellStyle name="好_人才机 3 2" xfId="8187"/>
    <cellStyle name="好_人才机 3 3" xfId="6396"/>
    <cellStyle name="好_人才机 3 4" xfId="4442"/>
    <cellStyle name="好_人才机 4" xfId="6394"/>
    <cellStyle name="好_人材机汇总表(总)--李宪金" xfId="2600"/>
    <cellStyle name="好_人材机汇总表(总)--李宪金 2" xfId="2601"/>
    <cellStyle name="好_人材机汇总表(总)--李宪金 2 2" xfId="8188"/>
    <cellStyle name="好_人材机汇总表(总)--李宪金 2 3" xfId="4443"/>
    <cellStyle name="好_人材机汇总表(总)--李宪金 3" xfId="2602"/>
    <cellStyle name="好_人材机汇总表(总)--李宪金 3 2" xfId="8189"/>
    <cellStyle name="好_人材机汇总表(总)--李宪金 3 3" xfId="4444"/>
    <cellStyle name="好_三标八折、全费汇总表" xfId="2603"/>
    <cellStyle name="好_三标八折、全费汇总表 2" xfId="2604"/>
    <cellStyle name="好_三标八折、全费汇总表 2 2" xfId="8190"/>
    <cellStyle name="好_三标八折、全费汇总表 2 3" xfId="6398"/>
    <cellStyle name="好_三标八折、全费汇总表 2 4" xfId="4445"/>
    <cellStyle name="好_三标八折、全费汇总表 3" xfId="2605"/>
    <cellStyle name="好_三标八折、全费汇总表 3 2" xfId="8191"/>
    <cellStyle name="好_三标八折、全费汇总表 3 3" xfId="6399"/>
    <cellStyle name="好_三标八折、全费汇总表 3 4" xfId="4446"/>
    <cellStyle name="好_三标八折、全费汇总表 4" xfId="6397"/>
    <cellStyle name="好_疏散平台" xfId="2606"/>
    <cellStyle name="好_疏散平台 2" xfId="2607"/>
    <cellStyle name="好_疏散平台 2 2" xfId="2608"/>
    <cellStyle name="好_疏散平台 2 2 2" xfId="8192"/>
    <cellStyle name="好_疏散平台 2 2 3" xfId="6402"/>
    <cellStyle name="好_疏散平台 2 2 4" xfId="4447"/>
    <cellStyle name="好_疏散平台 2 3" xfId="2609"/>
    <cellStyle name="好_疏散平台 2 3 2" xfId="8193"/>
    <cellStyle name="好_疏散平台 2 3 3" xfId="6403"/>
    <cellStyle name="好_疏散平台 2 3 4" xfId="4448"/>
    <cellStyle name="好_疏散平台 2 4" xfId="6401"/>
    <cellStyle name="好_疏散平台 3" xfId="2610"/>
    <cellStyle name="好_疏散平台 3 2" xfId="8194"/>
    <cellStyle name="好_疏散平台 3 3" xfId="6404"/>
    <cellStyle name="好_疏散平台 3 4" xfId="4449"/>
    <cellStyle name="好_疏散平台 4" xfId="2611"/>
    <cellStyle name="好_疏散平台 4 2" xfId="8195"/>
    <cellStyle name="好_疏散平台 4 3" xfId="6405"/>
    <cellStyle name="好_疏散平台 4 4" xfId="4450"/>
    <cellStyle name="好_疏散平台 5" xfId="6400"/>
    <cellStyle name="好_疏散平台1" xfId="2612"/>
    <cellStyle name="好_疏散平台1 2" xfId="2613"/>
    <cellStyle name="好_疏散平台1 2 2" xfId="8196"/>
    <cellStyle name="好_疏散平台1 2 3" xfId="6407"/>
    <cellStyle name="好_疏散平台1 2 4" xfId="4451"/>
    <cellStyle name="好_疏散平台1 3" xfId="2614"/>
    <cellStyle name="好_疏散平台1 3 2" xfId="8197"/>
    <cellStyle name="好_疏散平台1 3 3" xfId="6408"/>
    <cellStyle name="好_疏散平台1 3 4" xfId="4452"/>
    <cellStyle name="好_疏散平台1 4" xfId="6406"/>
    <cellStyle name="好_疏散平台2" xfId="2615"/>
    <cellStyle name="好_疏散平台2 2" xfId="2616"/>
    <cellStyle name="好_疏散平台2 2 2" xfId="8198"/>
    <cellStyle name="好_疏散平台2 2 3" xfId="6410"/>
    <cellStyle name="好_疏散平台2 2 4" xfId="4453"/>
    <cellStyle name="好_疏散平台2 3" xfId="2617"/>
    <cellStyle name="好_疏散平台2 3 2" xfId="8199"/>
    <cellStyle name="好_疏散平台2 3 3" xfId="6411"/>
    <cellStyle name="好_疏散平台2 3 4" xfId="4454"/>
    <cellStyle name="好_疏散平台2 4" xfId="6409"/>
    <cellStyle name="好_疏散平台3" xfId="2618"/>
    <cellStyle name="好_疏散平台3 2" xfId="2619"/>
    <cellStyle name="好_疏散平台3 2 2" xfId="8200"/>
    <cellStyle name="好_疏散平台3 2 3" xfId="6413"/>
    <cellStyle name="好_疏散平台3 2 4" xfId="4455"/>
    <cellStyle name="好_疏散平台3 3" xfId="2620"/>
    <cellStyle name="好_疏散平台3 3 2" xfId="8201"/>
    <cellStyle name="好_疏散平台3 3 3" xfId="6414"/>
    <cellStyle name="好_疏散平台3 3 4" xfId="4456"/>
    <cellStyle name="好_疏散平台3 4" xfId="6412"/>
    <cellStyle name="好_疏散平台4" xfId="2621"/>
    <cellStyle name="好_疏散平台4 2" xfId="2622"/>
    <cellStyle name="好_疏散平台4 2 2" xfId="8202"/>
    <cellStyle name="好_疏散平台4 2 3" xfId="6416"/>
    <cellStyle name="好_疏散平台4 2 4" xfId="4457"/>
    <cellStyle name="好_疏散平台4 3" xfId="2623"/>
    <cellStyle name="好_疏散平台4 3 2" xfId="8203"/>
    <cellStyle name="好_疏散平台4 3 3" xfId="6417"/>
    <cellStyle name="好_疏散平台4 3 4" xfId="4458"/>
    <cellStyle name="好_疏散平台4 4" xfId="6415"/>
    <cellStyle name="好_桐～碧盾构区间 " xfId="2624"/>
    <cellStyle name="好_桐～碧盾构区间  2" xfId="2625"/>
    <cellStyle name="好_桐～碧盾构区间  2 2" xfId="8204"/>
    <cellStyle name="好_桐～碧盾构区间  2 3" xfId="6419"/>
    <cellStyle name="好_桐～碧盾构区间  2 4" xfId="4459"/>
    <cellStyle name="好_桐～碧盾构区间  3" xfId="2626"/>
    <cellStyle name="好_桐～碧盾构区间  3 2" xfId="8205"/>
    <cellStyle name="好_桐～碧盾构区间  3 3" xfId="6420"/>
    <cellStyle name="好_桐～碧盾构区间  3 4" xfId="4460"/>
    <cellStyle name="好_桐～碧盾构区间  4" xfId="6418"/>
    <cellStyle name="好_桐柏路站清单表" xfId="2627"/>
    <cellStyle name="好_桐柏路站清单表 2" xfId="2628"/>
    <cellStyle name="好_桐柏路站清单表 2 2" xfId="8206"/>
    <cellStyle name="好_桐柏路站清单表 2 3" xfId="6422"/>
    <cellStyle name="好_桐柏路站清单表 2 4" xfId="4461"/>
    <cellStyle name="好_桐柏路站清单表 3" xfId="2629"/>
    <cellStyle name="好_桐柏路站清单表 3 2" xfId="8207"/>
    <cellStyle name="好_桐柏路站清单表 3 3" xfId="6423"/>
    <cellStyle name="好_桐柏路站清单表 3 4" xfId="4462"/>
    <cellStyle name="好_桐柏路站清单表 4" xfId="6421"/>
    <cellStyle name="好_桐柏路站清单表4" xfId="2630"/>
    <cellStyle name="好_桐柏路站清单表4 2" xfId="2631"/>
    <cellStyle name="好_桐柏路站清单表4 2 2" xfId="8208"/>
    <cellStyle name="好_桐柏路站清单表4 2 3" xfId="6425"/>
    <cellStyle name="好_桐柏路站清单表4 2 4" xfId="4463"/>
    <cellStyle name="好_桐柏路站清单表4 3" xfId="2632"/>
    <cellStyle name="好_桐柏路站清单表4 3 2" xfId="8209"/>
    <cellStyle name="好_桐柏路站清单表4 3 3" xfId="6426"/>
    <cellStyle name="好_桐柏路站清单表4 3 4" xfId="4464"/>
    <cellStyle name="好_桐柏路站清单表4 4" xfId="6424"/>
    <cellStyle name="好_砼、钢筋、钢结构、砌体、土方所占比例" xfId="2633"/>
    <cellStyle name="好_砼、钢筋、钢结构、砌体、土方所占比例 2" xfId="2634"/>
    <cellStyle name="好_砼、钢筋、钢结构、砌体、土方所占比例 2 2" xfId="8210"/>
    <cellStyle name="好_砼、钢筋、钢结构、砌体、土方所占比例 2 3" xfId="6428"/>
    <cellStyle name="好_砼、钢筋、钢结构、砌体、土方所占比例 2 4" xfId="4465"/>
    <cellStyle name="好_砼、钢筋、钢结构、砌体、土方所占比例 3" xfId="2635"/>
    <cellStyle name="好_砼、钢筋、钢结构、砌体、土方所占比例 3 2" xfId="8211"/>
    <cellStyle name="好_砼、钢筋、钢结构、砌体、土方所占比例 3 3" xfId="6429"/>
    <cellStyle name="好_砼、钢筋、钢结构、砌体、土方所占比例 3 4" xfId="4466"/>
    <cellStyle name="好_砼、钢筋、钢结构、砌体、土方所占比例 4" xfId="6427"/>
    <cellStyle name="好_望京西站（3）" xfId="2636"/>
    <cellStyle name="好_望京西站（3） 2" xfId="2637"/>
    <cellStyle name="好_望京西站（3） 2 2" xfId="8212"/>
    <cellStyle name="好_望京西站（3） 2 3" xfId="4467"/>
    <cellStyle name="好_望京西站（3） 3" xfId="2638"/>
    <cellStyle name="好_望京西站（3） 3 2" xfId="8213"/>
    <cellStyle name="好_望京西站（3） 3 3" xfId="4468"/>
    <cellStyle name="好_望京西站（4）" xfId="2639"/>
    <cellStyle name="好_望京西站（4） 2" xfId="2640"/>
    <cellStyle name="好_望京西站（4） 2 2" xfId="8214"/>
    <cellStyle name="好_望京西站（4） 2 3" xfId="4469"/>
    <cellStyle name="好_望京西站（4） 3" xfId="2641"/>
    <cellStyle name="好_望京西站（4） 3 2" xfId="8215"/>
    <cellStyle name="好_望京西站（4） 3 3" xfId="4470"/>
    <cellStyle name="好_无连接 香江北路站" xfId="2642"/>
    <cellStyle name="好_无连接 香江北路站 2" xfId="2643"/>
    <cellStyle name="好_无连接 香江北路站 2 2" xfId="8216"/>
    <cellStyle name="好_无连接 香江北路站 2 3" xfId="6431"/>
    <cellStyle name="好_无连接 香江北路站 2 4" xfId="4471"/>
    <cellStyle name="好_无连接 香江北路站 3" xfId="2644"/>
    <cellStyle name="好_无连接 香江北路站 3 2" xfId="8217"/>
    <cellStyle name="好_无连接 香江北路站 3 3" xfId="6432"/>
    <cellStyle name="好_无连接 香江北路站 3 4" xfId="4472"/>
    <cellStyle name="好_无连接 香江北路站 4" xfId="6430"/>
    <cellStyle name="好_西安地铁(电气)2008.7.11" xfId="2645"/>
    <cellStyle name="好_西安地铁(电气)2008.7.11 2" xfId="2646"/>
    <cellStyle name="好_西安地铁(电气)2008.7.11 2 2" xfId="8218"/>
    <cellStyle name="好_西安地铁(电气)2008.7.11 2 3" xfId="6434"/>
    <cellStyle name="好_西安地铁(电气)2008.7.11 2 4" xfId="4473"/>
    <cellStyle name="好_西安地铁(电气)2008.7.11 3" xfId="2647"/>
    <cellStyle name="好_西安地铁(电气)2008.7.11 3 2" xfId="8219"/>
    <cellStyle name="好_西安地铁(电气)2008.7.11 3 3" xfId="6435"/>
    <cellStyle name="好_西安地铁(电气)2008.7.11 3 4" xfId="4474"/>
    <cellStyle name="好_西安地铁(电气)2008.7.11 4" xfId="6433"/>
    <cellStyle name="好_西郊线标底汇报（最终版）" xfId="2648"/>
    <cellStyle name="好_西郊线标底汇报（最终版） 2" xfId="2649"/>
    <cellStyle name="好_西郊线标底汇报（最终版） 2 2" xfId="8220"/>
    <cellStyle name="好_西郊线标底汇报（最终版） 2 3" xfId="6437"/>
    <cellStyle name="好_西郊线标底汇报（最终版） 2 4" xfId="4475"/>
    <cellStyle name="好_西郊线标底汇报（最终版） 3" xfId="2650"/>
    <cellStyle name="好_西郊线标底汇报（最终版） 3 2" xfId="8221"/>
    <cellStyle name="好_西郊线标底汇报（最终版） 3 3" xfId="6438"/>
    <cellStyle name="好_西郊线标底汇报（最终版） 3 4" xfId="4476"/>
    <cellStyle name="好_西郊线标底汇报（最终版） 4" xfId="6436"/>
    <cellStyle name="好_西郊线人才机09.5.7" xfId="2651"/>
    <cellStyle name="好_西郊线人才机09.5.7 2" xfId="2652"/>
    <cellStyle name="好_西郊线人才机09.5.7 2 2" xfId="8222"/>
    <cellStyle name="好_西郊线人才机09.5.7 2 3" xfId="6440"/>
    <cellStyle name="好_西郊线人才机09.5.7 2 4" xfId="4477"/>
    <cellStyle name="好_西郊线人才机09.5.7 3" xfId="2653"/>
    <cellStyle name="好_西郊线人才机09.5.7 3 2" xfId="8223"/>
    <cellStyle name="好_西郊线人才机09.5.7 3 3" xfId="6441"/>
    <cellStyle name="好_西郊线人才机09.5.7 3 4" xfId="4478"/>
    <cellStyle name="好_西郊线人才机09.5.7 4" xfId="6439"/>
    <cellStyle name="好_西三环站土建清单 2" xfId="2654"/>
    <cellStyle name="好_西三环站土建清单 2 2" xfId="2655"/>
    <cellStyle name="好_西三环站土建清单 2 2 2" xfId="8224"/>
    <cellStyle name="好_西三环站土建清单 2 2 3" xfId="4479"/>
    <cellStyle name="好_西三环站土建清单 2 3" xfId="2656"/>
    <cellStyle name="好_西三环站土建清单 2 3 2" xfId="8225"/>
    <cellStyle name="好_西三环站土建清单 2 3 3" xfId="4480"/>
    <cellStyle name="好_郑~二盾构区间 " xfId="2657"/>
    <cellStyle name="好_郑~二盾构区间  2" xfId="2658"/>
    <cellStyle name="好_郑~二盾构区间  2 2" xfId="8226"/>
    <cellStyle name="好_郑~二盾构区间  2 3" xfId="6443"/>
    <cellStyle name="好_郑~二盾构区间  2 4" xfId="4481"/>
    <cellStyle name="好_郑~二盾构区间  3" xfId="2659"/>
    <cellStyle name="好_郑~二盾构区间  3 2" xfId="8227"/>
    <cellStyle name="好_郑~二盾构区间  3 3" xfId="6444"/>
    <cellStyle name="好_郑~二盾构区间  3 4" xfId="4482"/>
    <cellStyle name="好_郑~二盾构区间  4" xfId="6442"/>
    <cellStyle name="好_郑～中暗挖区间" xfId="2660"/>
    <cellStyle name="好_郑～中暗挖区间 2" xfId="2661"/>
    <cellStyle name="好_郑～中暗挖区间 2 2" xfId="8228"/>
    <cellStyle name="好_郑～中暗挖区间 2 3" xfId="6446"/>
    <cellStyle name="好_郑～中暗挖区间 2 4" xfId="4483"/>
    <cellStyle name="好_郑～中暗挖区间 3" xfId="2662"/>
    <cellStyle name="好_郑～中暗挖区间 3 2" xfId="8229"/>
    <cellStyle name="好_郑～中暗挖区间 3 3" xfId="6447"/>
    <cellStyle name="好_郑～中暗挖区间 3 4" xfId="4484"/>
    <cellStyle name="好_郑～中暗挖区间 4" xfId="6445"/>
    <cellStyle name="好_郑州地铁清单模板09年4月10日调整（第二版）" xfId="2663"/>
    <cellStyle name="好_郑州地铁清单模板09年4月10日调整（第二版） 2" xfId="2664"/>
    <cellStyle name="好_郑州地铁清单模板09年4月10日调整（第二版） 2 2" xfId="8230"/>
    <cellStyle name="好_郑州地铁清单模板09年4月10日调整（第二版） 2 3" xfId="6449"/>
    <cellStyle name="好_郑州地铁清单模板09年4月10日调整（第二版） 2 4" xfId="4485"/>
    <cellStyle name="好_郑州地铁清单模板09年4月10日调整（第二版） 3" xfId="2665"/>
    <cellStyle name="好_郑州地铁清单模板09年4月10日调整（第二版） 3 2" xfId="8231"/>
    <cellStyle name="好_郑州地铁清单模板09年4月10日调整（第二版） 3 3" xfId="6450"/>
    <cellStyle name="好_郑州地铁清单模板09年4月10日调整（第二版） 3 4" xfId="4486"/>
    <cellStyle name="好_郑州地铁清单模板09年4月10日调整（第二版） 4" xfId="6448"/>
    <cellStyle name="好_郑州地铁清单模板09年4月2日调整（第二版）" xfId="2666"/>
    <cellStyle name="好_郑州地铁清单模板09年4月2日调整（第二版） 2" xfId="2667"/>
    <cellStyle name="好_郑州地铁清单模板09年4月2日调整（第二版） 2 2" xfId="8232"/>
    <cellStyle name="好_郑州地铁清单模板09年4月2日调整（第二版） 2 3" xfId="6452"/>
    <cellStyle name="好_郑州地铁清单模板09年4月2日调整（第二版） 2 4" xfId="4487"/>
    <cellStyle name="好_郑州地铁清单模板09年4月2日调整（第二版） 3" xfId="2668"/>
    <cellStyle name="好_郑州地铁清单模板09年4月2日调整（第二版） 3 2" xfId="8233"/>
    <cellStyle name="好_郑州地铁清单模板09年4月2日调整（第二版） 3 3" xfId="6453"/>
    <cellStyle name="好_郑州地铁清单模板09年4月2日调整（第二版） 3 4" xfId="4488"/>
    <cellStyle name="好_郑州地铁清单模板09年4月2日调整（第二版） 4" xfId="6451"/>
    <cellStyle name="好_中~郑盾构区间" xfId="2669"/>
    <cellStyle name="好_中~郑盾构区间 2" xfId="2670"/>
    <cellStyle name="好_中~郑盾构区间 2 2" xfId="8234"/>
    <cellStyle name="好_中~郑盾构区间 2 3" xfId="6455"/>
    <cellStyle name="好_中~郑盾构区间 2 4" xfId="4489"/>
    <cellStyle name="好_中~郑盾构区间 3" xfId="2671"/>
    <cellStyle name="好_中~郑盾构区间 3 2" xfId="8235"/>
    <cellStyle name="好_中~郑盾构区间 3 3" xfId="6456"/>
    <cellStyle name="好_中~郑盾构区间 3 4" xfId="4490"/>
    <cellStyle name="好_中~郑盾构区间 4" xfId="6454"/>
    <cellStyle name="好_中昌标底汇报" xfId="2672"/>
    <cellStyle name="好_中昌标底汇报 2" xfId="2673"/>
    <cellStyle name="好_中昌标底汇报 2 2" xfId="8236"/>
    <cellStyle name="好_中昌标底汇报 2 3" xfId="6458"/>
    <cellStyle name="好_中昌标底汇报 2 4" xfId="4491"/>
    <cellStyle name="好_中昌标底汇报 3" xfId="2674"/>
    <cellStyle name="好_中昌标底汇报 3 2" xfId="8237"/>
    <cellStyle name="好_中昌标底汇报 3 3" xfId="6459"/>
    <cellStyle name="好_中昌标底汇报 3 4" xfId="4492"/>
    <cellStyle name="好_中昌标底汇报 4" xfId="6457"/>
    <cellStyle name="好_中原东路站清单3" xfId="2675"/>
    <cellStyle name="好_中原东路站清单3 2" xfId="2676"/>
    <cellStyle name="好_中原东路站清单3 2 2" xfId="8238"/>
    <cellStyle name="好_中原东路站清单3 2 3" xfId="4493"/>
    <cellStyle name="好_中原东路站清单3 3" xfId="2677"/>
    <cellStyle name="好_中原东路站清单3 3 2" xfId="8239"/>
    <cellStyle name="好_中原东路站清单3 3 3" xfId="4494"/>
    <cellStyle name="好_主体结构清单" xfId="2678"/>
    <cellStyle name="好_主体结构清单 2" xfId="2679"/>
    <cellStyle name="好_主体结构清单 2 2" xfId="8240"/>
    <cellStyle name="好_主体结构清单 2 3" xfId="6461"/>
    <cellStyle name="好_主体结构清单 2 4" xfId="4495"/>
    <cellStyle name="好_主体结构清单 3" xfId="2680"/>
    <cellStyle name="好_主体结构清单 3 2" xfId="8241"/>
    <cellStyle name="好_主体结构清单 3 3" xfId="6462"/>
    <cellStyle name="好_主体结构清单 3 4" xfId="4496"/>
    <cellStyle name="好_主体结构清单 4" xfId="6460"/>
    <cellStyle name="好_主线清单模板09.3.19（讨论后修改版）" xfId="2681"/>
    <cellStyle name="好_主线清单模板09.3.19（讨论后修改版） 2" xfId="2682"/>
    <cellStyle name="好_主线清单模板09.3.19（讨论后修改版） 2 2" xfId="8242"/>
    <cellStyle name="好_主线清单模板09.3.19（讨论后修改版） 2 3" xfId="6464"/>
    <cellStyle name="好_主线清单模板09.3.19（讨论后修改版） 2 4" xfId="4497"/>
    <cellStyle name="好_主线清单模板09.3.19（讨论后修改版） 3" xfId="2683"/>
    <cellStyle name="好_主线清单模板09.3.19（讨论后修改版） 3 2" xfId="8243"/>
    <cellStyle name="好_主线清单模板09.3.19（讨论后修改版） 3 3" xfId="6465"/>
    <cellStyle name="好_主线清单模板09.3.19（讨论后修改版） 3 4" xfId="4498"/>
    <cellStyle name="好_主线清单模板09.3.19（讨论后修改版） 4" xfId="6463"/>
    <cellStyle name="好_主线清单模板09.3.20（讨论后修改版）" xfId="2684"/>
    <cellStyle name="好_主线清单模板09.3.20（讨论后修改版） 2" xfId="2685"/>
    <cellStyle name="好_主线清单模板09.3.20（讨论后修改版） 2 2" xfId="8244"/>
    <cellStyle name="好_主线清单模板09.3.20（讨论后修改版） 2 3" xfId="6467"/>
    <cellStyle name="好_主线清单模板09.3.20（讨论后修改版） 2 4" xfId="4499"/>
    <cellStyle name="好_主线清单模板09.3.20（讨论后修改版） 3" xfId="2686"/>
    <cellStyle name="好_主线清单模板09.3.20（讨论后修改版） 3 2" xfId="8245"/>
    <cellStyle name="好_主线清单模板09.3.20（讨论后修改版） 3 3" xfId="6468"/>
    <cellStyle name="好_主线清单模板09.3.20（讨论后修改版） 3 4" xfId="4500"/>
    <cellStyle name="好_主线清单模板09.3.20（讨论后修改版） 4" xfId="6466"/>
    <cellStyle name="好_主线清单模板09.4.10" xfId="2687"/>
    <cellStyle name="好_主线清单模板09.4.10 2" xfId="2688"/>
    <cellStyle name="好_主线清单模板09.4.10 2 2" xfId="8246"/>
    <cellStyle name="好_主线清单模板09.4.10 2 3" xfId="6470"/>
    <cellStyle name="好_主线清单模板09.4.10 2 4" xfId="4501"/>
    <cellStyle name="好_主线清单模板09.4.10 3" xfId="2689"/>
    <cellStyle name="好_主线清单模板09.4.10 3 2" xfId="8247"/>
    <cellStyle name="好_主线清单模板09.4.10 3 3" xfId="6471"/>
    <cellStyle name="好_主线清单模板09.4.10 3 4" xfId="4502"/>
    <cellStyle name="好_主线清单模板09.4.10 4" xfId="6469"/>
    <cellStyle name="好_紫～东盾构区间 " xfId="2690"/>
    <cellStyle name="好_紫～东盾构区间  2" xfId="2691"/>
    <cellStyle name="好_紫～东盾构区间  2 2" xfId="8248"/>
    <cellStyle name="好_紫～东盾构区间  2 3" xfId="6473"/>
    <cellStyle name="好_紫～东盾构区间  2 4" xfId="4503"/>
    <cellStyle name="好_紫～东盾构区间  3" xfId="2692"/>
    <cellStyle name="好_紫～东盾构区间  3 2" xfId="8249"/>
    <cellStyle name="好_紫～东盾构区间  3 3" xfId="6474"/>
    <cellStyle name="好_紫～东盾构区间  3 4" xfId="4504"/>
    <cellStyle name="好_紫～东盾构区间  4" xfId="6472"/>
    <cellStyle name="好_紫～东盾构区间 _1" xfId="2693"/>
    <cellStyle name="好_紫～东盾构区间 _1 2" xfId="2694"/>
    <cellStyle name="好_紫～东盾构区间 _1 2 2" xfId="8250"/>
    <cellStyle name="好_紫～东盾构区间 _1 2 3" xfId="4505"/>
    <cellStyle name="好_紫～东盾构区间 _1 3" xfId="2695"/>
    <cellStyle name="好_紫～东盾构区间 _1 3 2" xfId="8251"/>
    <cellStyle name="好_紫～东盾构区间 _1 3 3" xfId="4506"/>
    <cellStyle name="汇总 2" xfId="2696"/>
    <cellStyle name="汇总 2 2" xfId="2697"/>
    <cellStyle name="汇总 2 2 2" xfId="2698"/>
    <cellStyle name="汇总 2 2 2 2" xfId="2699"/>
    <cellStyle name="汇总 2 2 2 2 2" xfId="8255"/>
    <cellStyle name="汇总 2 2 2 2 3" xfId="6478"/>
    <cellStyle name="汇总 2 2 2 2 4" xfId="4510"/>
    <cellStyle name="汇总 2 2 2 3" xfId="8254"/>
    <cellStyle name="汇总 2 2 2 4" xfId="6477"/>
    <cellStyle name="汇总 2 2 2 5" xfId="4509"/>
    <cellStyle name="汇总 2 2 3" xfId="2700"/>
    <cellStyle name="汇总 2 2 3 2" xfId="8256"/>
    <cellStyle name="汇总 2 2 3 3" xfId="6479"/>
    <cellStyle name="汇总 2 2 3 4" xfId="4511"/>
    <cellStyle name="汇总 2 2 4" xfId="2701"/>
    <cellStyle name="汇总 2 2 4 2" xfId="8257"/>
    <cellStyle name="汇总 2 2 4 3" xfId="6480"/>
    <cellStyle name="汇总 2 2 4 4" xfId="4512"/>
    <cellStyle name="汇总 2 2 5" xfId="8253"/>
    <cellStyle name="汇总 2 2 6" xfId="6476"/>
    <cellStyle name="汇总 2 2 7" xfId="4508"/>
    <cellStyle name="汇总 2 3" xfId="2702"/>
    <cellStyle name="汇总 2 3 2" xfId="2703"/>
    <cellStyle name="汇总 2 3 2 2" xfId="2704"/>
    <cellStyle name="汇总 2 3 2 2 2" xfId="8260"/>
    <cellStyle name="汇总 2 3 2 2 3" xfId="6483"/>
    <cellStyle name="汇总 2 3 2 2 4" xfId="4515"/>
    <cellStyle name="汇总 2 3 2 3" xfId="8259"/>
    <cellStyle name="汇总 2 3 2 4" xfId="6482"/>
    <cellStyle name="汇总 2 3 2 5" xfId="4514"/>
    <cellStyle name="汇总 2 3 3" xfId="2705"/>
    <cellStyle name="汇总 2 3 3 2" xfId="8261"/>
    <cellStyle name="汇总 2 3 3 3" xfId="6484"/>
    <cellStyle name="汇总 2 3 3 4" xfId="4516"/>
    <cellStyle name="汇总 2 3 4" xfId="2706"/>
    <cellStyle name="汇总 2 3 4 2" xfId="8262"/>
    <cellStyle name="汇总 2 3 4 3" xfId="6485"/>
    <cellStyle name="汇总 2 3 4 4" xfId="4517"/>
    <cellStyle name="汇总 2 3 5" xfId="8258"/>
    <cellStyle name="汇总 2 3 6" xfId="6481"/>
    <cellStyle name="汇总 2 3 7" xfId="4513"/>
    <cellStyle name="汇总 2 4" xfId="2707"/>
    <cellStyle name="汇总 2 4 2" xfId="2708"/>
    <cellStyle name="汇总 2 4 2 2" xfId="8264"/>
    <cellStyle name="汇总 2 4 2 3" xfId="6487"/>
    <cellStyle name="汇总 2 4 2 4" xfId="4519"/>
    <cellStyle name="汇总 2 4 3" xfId="8263"/>
    <cellStyle name="汇总 2 4 4" xfId="6486"/>
    <cellStyle name="汇总 2 4 5" xfId="4518"/>
    <cellStyle name="汇总 2 5" xfId="2709"/>
    <cellStyle name="汇总 2 5 2" xfId="8265"/>
    <cellStyle name="汇总 2 5 3" xfId="6488"/>
    <cellStyle name="汇总 2 5 4" xfId="4520"/>
    <cellStyle name="汇总 2 6" xfId="2710"/>
    <cellStyle name="汇总 2 6 2" xfId="8266"/>
    <cellStyle name="汇总 2 6 3" xfId="6489"/>
    <cellStyle name="汇总 2 6 4" xfId="4521"/>
    <cellStyle name="汇总 2 7" xfId="8252"/>
    <cellStyle name="汇总 2 8" xfId="6475"/>
    <cellStyle name="汇总 2 9" xfId="4507"/>
    <cellStyle name="汇总 3" xfId="2711"/>
    <cellStyle name="货币 2" xfId="2712"/>
    <cellStyle name="货币 2 2" xfId="2713"/>
    <cellStyle name="货币 2 2 2" xfId="8268"/>
    <cellStyle name="货币 2 2 3" xfId="6491"/>
    <cellStyle name="货币 2 2 4" xfId="4523"/>
    <cellStyle name="货币 2 3" xfId="2714"/>
    <cellStyle name="货币 2 3 2" xfId="8269"/>
    <cellStyle name="货币 2 3 3" xfId="6492"/>
    <cellStyle name="货币 2 3 4" xfId="4524"/>
    <cellStyle name="货币 2 4" xfId="8267"/>
    <cellStyle name="货币 2 5" xfId="6490"/>
    <cellStyle name="货币 2 6" xfId="4522"/>
    <cellStyle name="计算 2" xfId="2715"/>
    <cellStyle name="计算 2 2" xfId="2716"/>
    <cellStyle name="计算 2 2 2" xfId="2717"/>
    <cellStyle name="计算 2 2 2 2" xfId="2718"/>
    <cellStyle name="计算 2 2 2 2 2" xfId="8273"/>
    <cellStyle name="计算 2 2 2 2 3" xfId="6496"/>
    <cellStyle name="计算 2 2 2 2 4" xfId="4528"/>
    <cellStyle name="计算 2 2 2 3" xfId="8272"/>
    <cellStyle name="计算 2 2 2 4" xfId="6495"/>
    <cellStyle name="计算 2 2 2 5" xfId="4527"/>
    <cellStyle name="计算 2 2 3" xfId="2719"/>
    <cellStyle name="计算 2 2 3 2" xfId="8274"/>
    <cellStyle name="计算 2 2 3 3" xfId="6497"/>
    <cellStyle name="计算 2 2 3 4" xfId="4529"/>
    <cellStyle name="计算 2 2 4" xfId="2720"/>
    <cellStyle name="计算 2 2 4 2" xfId="8275"/>
    <cellStyle name="计算 2 2 4 3" xfId="6498"/>
    <cellStyle name="计算 2 2 4 4" xfId="4530"/>
    <cellStyle name="计算 2 2 5" xfId="8271"/>
    <cellStyle name="计算 2 2 6" xfId="6494"/>
    <cellStyle name="计算 2 2 7" xfId="4526"/>
    <cellStyle name="计算 2 3" xfId="2721"/>
    <cellStyle name="计算 2 3 2" xfId="2722"/>
    <cellStyle name="计算 2 3 2 2" xfId="2723"/>
    <cellStyle name="计算 2 3 2 2 2" xfId="8278"/>
    <cellStyle name="计算 2 3 2 2 3" xfId="6501"/>
    <cellStyle name="计算 2 3 2 2 4" xfId="4533"/>
    <cellStyle name="计算 2 3 2 3" xfId="8277"/>
    <cellStyle name="计算 2 3 2 4" xfId="6500"/>
    <cellStyle name="计算 2 3 2 5" xfId="4532"/>
    <cellStyle name="计算 2 3 3" xfId="2724"/>
    <cellStyle name="计算 2 3 3 2" xfId="8279"/>
    <cellStyle name="计算 2 3 3 3" xfId="6502"/>
    <cellStyle name="计算 2 3 3 4" xfId="4534"/>
    <cellStyle name="计算 2 3 4" xfId="2725"/>
    <cellStyle name="计算 2 3 4 2" xfId="8280"/>
    <cellStyle name="计算 2 3 4 3" xfId="6503"/>
    <cellStyle name="计算 2 3 4 4" xfId="4535"/>
    <cellStyle name="计算 2 3 5" xfId="8276"/>
    <cellStyle name="计算 2 3 6" xfId="6499"/>
    <cellStyle name="计算 2 3 7" xfId="4531"/>
    <cellStyle name="计算 2 4" xfId="2726"/>
    <cellStyle name="计算 2 4 2" xfId="2727"/>
    <cellStyle name="计算 2 4 2 2" xfId="8282"/>
    <cellStyle name="计算 2 4 2 3" xfId="6505"/>
    <cellStyle name="计算 2 4 2 4" xfId="4537"/>
    <cellStyle name="计算 2 4 3" xfId="8281"/>
    <cellStyle name="计算 2 4 4" xfId="6504"/>
    <cellStyle name="计算 2 4 5" xfId="4536"/>
    <cellStyle name="计算 2 5" xfId="2728"/>
    <cellStyle name="计算 2 5 2" xfId="8283"/>
    <cellStyle name="计算 2 5 3" xfId="6506"/>
    <cellStyle name="计算 2 5 4" xfId="4538"/>
    <cellStyle name="计算 2 6" xfId="2729"/>
    <cellStyle name="计算 2 6 2" xfId="8284"/>
    <cellStyle name="计算 2 6 3" xfId="6507"/>
    <cellStyle name="计算 2 6 4" xfId="4539"/>
    <cellStyle name="计算 2 7" xfId="8270"/>
    <cellStyle name="计算 2 8" xfId="6493"/>
    <cellStyle name="计算 2 9" xfId="4525"/>
    <cellStyle name="计算 3" xfId="2730"/>
    <cellStyle name="检查单元格 2" xfId="2731"/>
    <cellStyle name="检查单元格 2 2" xfId="2732"/>
    <cellStyle name="检查单元格 2 2 2" xfId="2733"/>
    <cellStyle name="检查单元格 2 2 2 2" xfId="8287"/>
    <cellStyle name="检查单元格 2 2 2 3" xfId="6510"/>
    <cellStyle name="检查单元格 2 2 2 4" xfId="4542"/>
    <cellStyle name="检查单元格 2 2 3" xfId="8286"/>
    <cellStyle name="检查单元格 2 2 4" xfId="6509"/>
    <cellStyle name="检查单元格 2 2 5" xfId="4541"/>
    <cellStyle name="检查单元格 2 3" xfId="2734"/>
    <cellStyle name="检查单元格 2 3 2" xfId="8288"/>
    <cellStyle name="检查单元格 2 3 3" xfId="6511"/>
    <cellStyle name="检查单元格 2 3 4" xfId="4543"/>
    <cellStyle name="检查单元格 2 4" xfId="2735"/>
    <cellStyle name="检查单元格 2 4 2" xfId="8289"/>
    <cellStyle name="检查单元格 2 4 3" xfId="6512"/>
    <cellStyle name="检查单元格 2 4 4" xfId="4544"/>
    <cellStyle name="检查单元格 2 5" xfId="8285"/>
    <cellStyle name="检查单元格 2 6" xfId="6508"/>
    <cellStyle name="检查单元格 2 7" xfId="4540"/>
    <cellStyle name="检查单元格 3" xfId="2736"/>
    <cellStyle name="解释性文本 2" xfId="2737"/>
    <cellStyle name="解释性文本 2 2" xfId="2738"/>
    <cellStyle name="解释性文本 2 2 2" xfId="2739"/>
    <cellStyle name="解释性文本 2 2 2 2" xfId="8292"/>
    <cellStyle name="解释性文本 2 2 2 3" xfId="6515"/>
    <cellStyle name="解释性文本 2 2 2 4" xfId="4547"/>
    <cellStyle name="解释性文本 2 2 3" xfId="8291"/>
    <cellStyle name="解释性文本 2 2 4" xfId="6514"/>
    <cellStyle name="解释性文本 2 2 5" xfId="4546"/>
    <cellStyle name="解释性文本 2 3" xfId="2740"/>
    <cellStyle name="解释性文本 2 3 2" xfId="8293"/>
    <cellStyle name="解释性文本 2 3 3" xfId="6516"/>
    <cellStyle name="解释性文本 2 3 4" xfId="4548"/>
    <cellStyle name="解释性文本 2 4" xfId="2741"/>
    <cellStyle name="解释性文本 2 4 2" xfId="8294"/>
    <cellStyle name="解释性文本 2 4 3" xfId="6517"/>
    <cellStyle name="解释性文本 2 4 4" xfId="4549"/>
    <cellStyle name="解释性文本 2 5" xfId="8290"/>
    <cellStyle name="解释性文本 2 6" xfId="6513"/>
    <cellStyle name="解释性文本 2 7" xfId="4545"/>
    <cellStyle name="解释性文本 3" xfId="2742"/>
    <cellStyle name="警告文本 2" xfId="2743"/>
    <cellStyle name="警告文本 2 2" xfId="2744"/>
    <cellStyle name="警告文本 2 2 2" xfId="2745"/>
    <cellStyle name="警告文本 2 2 2 2" xfId="8297"/>
    <cellStyle name="警告文本 2 2 2 3" xfId="6520"/>
    <cellStyle name="警告文本 2 2 2 4" xfId="4552"/>
    <cellStyle name="警告文本 2 2 3" xfId="8296"/>
    <cellStyle name="警告文本 2 2 4" xfId="6519"/>
    <cellStyle name="警告文本 2 2 5" xfId="4551"/>
    <cellStyle name="警告文本 2 3" xfId="2746"/>
    <cellStyle name="警告文本 2 3 2" xfId="8298"/>
    <cellStyle name="警告文本 2 3 3" xfId="6521"/>
    <cellStyle name="警告文本 2 3 4" xfId="4553"/>
    <cellStyle name="警告文本 2 4" xfId="2747"/>
    <cellStyle name="警告文本 2 4 2" xfId="8299"/>
    <cellStyle name="警告文本 2 4 3" xfId="6522"/>
    <cellStyle name="警告文本 2 4 4" xfId="4554"/>
    <cellStyle name="警告文本 2 5" xfId="8295"/>
    <cellStyle name="警告文本 2 6" xfId="6518"/>
    <cellStyle name="警告文本 2 7" xfId="4550"/>
    <cellStyle name="警告文本 3" xfId="2748"/>
    <cellStyle name="链接单元格 2" xfId="2749"/>
    <cellStyle name="链接单元格 2 2" xfId="2750"/>
    <cellStyle name="链接单元格 2 2 2" xfId="2751"/>
    <cellStyle name="链接单元格 2 2 2 2" xfId="8302"/>
    <cellStyle name="链接单元格 2 2 2 3" xfId="6525"/>
    <cellStyle name="链接单元格 2 2 2 4" xfId="4557"/>
    <cellStyle name="链接单元格 2 2 3" xfId="8301"/>
    <cellStyle name="链接单元格 2 2 4" xfId="6524"/>
    <cellStyle name="链接单元格 2 2 5" xfId="4556"/>
    <cellStyle name="链接单元格 2 3" xfId="2752"/>
    <cellStyle name="链接单元格 2 3 2" xfId="8303"/>
    <cellStyle name="链接单元格 2 3 3" xfId="6526"/>
    <cellStyle name="链接单元格 2 3 4" xfId="4558"/>
    <cellStyle name="链接单元格 2 4" xfId="2753"/>
    <cellStyle name="链接单元格 2 4 2" xfId="8304"/>
    <cellStyle name="链接单元格 2 4 3" xfId="6527"/>
    <cellStyle name="链接单元格 2 4 4" xfId="4559"/>
    <cellStyle name="链接单元格 2 5" xfId="8300"/>
    <cellStyle name="链接单元格 2 6" xfId="6523"/>
    <cellStyle name="链接单元格 2 7" xfId="4555"/>
    <cellStyle name="链接单元格 3" xfId="2754"/>
    <cellStyle name="霓付 [0]_1202" xfId="2755"/>
    <cellStyle name="霓付_1202" xfId="2756"/>
    <cellStyle name="烹拳 [0]_1202" xfId="2757"/>
    <cellStyle name="烹拳_1202" xfId="2758"/>
    <cellStyle name="普通_ANALYSE" xfId="2759"/>
    <cellStyle name="千分位[0]_laroux" xfId="2760"/>
    <cellStyle name="千分位_laroux" xfId="2761"/>
    <cellStyle name="千位[0]_GetDateDialog" xfId="2762"/>
    <cellStyle name="千位_GetDateDialog" xfId="2763"/>
    <cellStyle name="千位分隔 2" xfId="2764"/>
    <cellStyle name="千位分隔 2 2" xfId="2765"/>
    <cellStyle name="千位分隔 2 2 2" xfId="8306"/>
    <cellStyle name="千位分隔 2 2 3" xfId="6529"/>
    <cellStyle name="千位分隔 2 2 4" xfId="4561"/>
    <cellStyle name="千位分隔 2 3" xfId="2766"/>
    <cellStyle name="千位分隔 2 3 2" xfId="8307"/>
    <cellStyle name="千位分隔 2 3 3" xfId="6530"/>
    <cellStyle name="千位分隔 2 3 4" xfId="4562"/>
    <cellStyle name="千位分隔 2 4" xfId="8305"/>
    <cellStyle name="千位分隔 2 5" xfId="6528"/>
    <cellStyle name="千位分隔 2 6" xfId="4560"/>
    <cellStyle name="钎霖_(沥焊何巩)岿喊牢盔拌裙" xfId="2767"/>
    <cellStyle name="强调文字颜色 1 2" xfId="2768"/>
    <cellStyle name="强调文字颜色 1 2 2" xfId="2769"/>
    <cellStyle name="强调文字颜色 1 2 2 2" xfId="2770"/>
    <cellStyle name="强调文字颜色 1 2 2 2 2" xfId="8310"/>
    <cellStyle name="强调文字颜色 1 2 2 2 3" xfId="6533"/>
    <cellStyle name="强调文字颜色 1 2 2 2 4" xfId="4565"/>
    <cellStyle name="强调文字颜色 1 2 2 3" xfId="8309"/>
    <cellStyle name="强调文字颜色 1 2 2 4" xfId="6532"/>
    <cellStyle name="强调文字颜色 1 2 2 5" xfId="4564"/>
    <cellStyle name="强调文字颜色 1 2 3" xfId="2771"/>
    <cellStyle name="强调文字颜色 1 2 3 2" xfId="8311"/>
    <cellStyle name="强调文字颜色 1 2 3 3" xfId="6534"/>
    <cellStyle name="强调文字颜色 1 2 3 4" xfId="4566"/>
    <cellStyle name="强调文字颜色 1 2 4" xfId="2772"/>
    <cellStyle name="强调文字颜色 1 2 4 2" xfId="8312"/>
    <cellStyle name="强调文字颜色 1 2 4 3" xfId="6535"/>
    <cellStyle name="强调文字颜色 1 2 4 4" xfId="4567"/>
    <cellStyle name="强调文字颜色 1 2 5" xfId="8308"/>
    <cellStyle name="强调文字颜色 1 2 6" xfId="6531"/>
    <cellStyle name="强调文字颜色 1 2 7" xfId="4563"/>
    <cellStyle name="强调文字颜色 1 3" xfId="2773"/>
    <cellStyle name="强调文字颜色 2 2" xfId="2774"/>
    <cellStyle name="强调文字颜色 2 2 2" xfId="2775"/>
    <cellStyle name="强调文字颜色 2 2 2 2" xfId="2776"/>
    <cellStyle name="强调文字颜色 2 2 2 2 2" xfId="8316"/>
    <cellStyle name="强调文字颜色 2 2 2 2 3" xfId="6538"/>
    <cellStyle name="强调文字颜色 2 2 2 2 4" xfId="4570"/>
    <cellStyle name="强调文字颜色 2 2 2 3" xfId="8315"/>
    <cellStyle name="强调文字颜色 2 2 2 4" xfId="6537"/>
    <cellStyle name="强调文字颜色 2 2 2 5" xfId="4569"/>
    <cellStyle name="强调文字颜色 2 2 3" xfId="2777"/>
    <cellStyle name="强调文字颜色 2 2 3 2" xfId="8317"/>
    <cellStyle name="强调文字颜色 2 2 3 3" xfId="6539"/>
    <cellStyle name="强调文字颜色 2 2 3 4" xfId="4571"/>
    <cellStyle name="强调文字颜色 2 2 4" xfId="2778"/>
    <cellStyle name="强调文字颜色 2 2 4 2" xfId="8318"/>
    <cellStyle name="强调文字颜色 2 2 4 3" xfId="6540"/>
    <cellStyle name="强调文字颜色 2 2 4 4" xfId="4572"/>
    <cellStyle name="强调文字颜色 2 2 5" xfId="8314"/>
    <cellStyle name="强调文字颜色 2 2 6" xfId="6536"/>
    <cellStyle name="强调文字颜色 2 2 7" xfId="4568"/>
    <cellStyle name="强调文字颜色 2 3" xfId="2779"/>
    <cellStyle name="强调文字颜色 3 2" xfId="2780"/>
    <cellStyle name="强调文字颜色 3 2 2" xfId="2781"/>
    <cellStyle name="强调文字颜色 3 2 2 2" xfId="2782"/>
    <cellStyle name="强调文字颜色 3 2 2 2 2" xfId="8321"/>
    <cellStyle name="强调文字颜色 3 2 2 2 3" xfId="6543"/>
    <cellStyle name="强调文字颜色 3 2 2 2 4" xfId="4575"/>
    <cellStyle name="强调文字颜色 3 2 2 3" xfId="8320"/>
    <cellStyle name="强调文字颜色 3 2 2 4" xfId="6542"/>
    <cellStyle name="强调文字颜色 3 2 2 5" xfId="4574"/>
    <cellStyle name="强调文字颜色 3 2 3" xfId="2783"/>
    <cellStyle name="强调文字颜色 3 2 3 2" xfId="8322"/>
    <cellStyle name="强调文字颜色 3 2 3 3" xfId="6544"/>
    <cellStyle name="强调文字颜色 3 2 3 4" xfId="4576"/>
    <cellStyle name="强调文字颜色 3 2 4" xfId="2784"/>
    <cellStyle name="强调文字颜色 3 2 4 2" xfId="8323"/>
    <cellStyle name="强调文字颜色 3 2 4 3" xfId="6545"/>
    <cellStyle name="强调文字颜色 3 2 4 4" xfId="4577"/>
    <cellStyle name="强调文字颜色 3 2 5" xfId="8319"/>
    <cellStyle name="强调文字颜色 3 2 6" xfId="6541"/>
    <cellStyle name="强调文字颜色 3 2 7" xfId="4573"/>
    <cellStyle name="强调文字颜色 3 3" xfId="2785"/>
    <cellStyle name="强调文字颜色 4 2" xfId="2786"/>
    <cellStyle name="强调文字颜色 4 2 2" xfId="2787"/>
    <cellStyle name="强调文字颜色 4 2 2 2" xfId="2788"/>
    <cellStyle name="强调文字颜色 4 2 2 2 2" xfId="8326"/>
    <cellStyle name="强调文字颜色 4 2 2 2 3" xfId="6548"/>
    <cellStyle name="强调文字颜色 4 2 2 2 4" xfId="4580"/>
    <cellStyle name="强调文字颜色 4 2 2 3" xfId="8325"/>
    <cellStyle name="强调文字颜色 4 2 2 4" xfId="6547"/>
    <cellStyle name="强调文字颜色 4 2 2 5" xfId="4579"/>
    <cellStyle name="强调文字颜色 4 2 3" xfId="2789"/>
    <cellStyle name="强调文字颜色 4 2 3 2" xfId="8327"/>
    <cellStyle name="强调文字颜色 4 2 3 3" xfId="6549"/>
    <cellStyle name="强调文字颜色 4 2 3 4" xfId="4581"/>
    <cellStyle name="强调文字颜色 4 2 4" xfId="2790"/>
    <cellStyle name="强调文字颜色 4 2 4 2" xfId="8328"/>
    <cellStyle name="强调文字颜色 4 2 4 3" xfId="6550"/>
    <cellStyle name="强调文字颜色 4 2 4 4" xfId="4582"/>
    <cellStyle name="强调文字颜色 4 2 5" xfId="8324"/>
    <cellStyle name="强调文字颜色 4 2 6" xfId="6546"/>
    <cellStyle name="强调文字颜色 4 2 7" xfId="4578"/>
    <cellStyle name="强调文字颜色 4 3" xfId="2791"/>
    <cellStyle name="强调文字颜色 5 2" xfId="2792"/>
    <cellStyle name="强调文字颜色 5 2 2" xfId="2793"/>
    <cellStyle name="强调文字颜色 5 2 2 2" xfId="2794"/>
    <cellStyle name="强调文字颜色 5 2 2 2 2" xfId="8331"/>
    <cellStyle name="强调文字颜色 5 2 2 2 3" xfId="6553"/>
    <cellStyle name="强调文字颜色 5 2 2 2 4" xfId="4585"/>
    <cellStyle name="强调文字颜色 5 2 2 3" xfId="8330"/>
    <cellStyle name="强调文字颜色 5 2 2 4" xfId="6552"/>
    <cellStyle name="强调文字颜色 5 2 2 5" xfId="4584"/>
    <cellStyle name="强调文字颜色 5 2 3" xfId="2795"/>
    <cellStyle name="强调文字颜色 5 2 3 2" xfId="8332"/>
    <cellStyle name="强调文字颜色 5 2 3 3" xfId="6554"/>
    <cellStyle name="强调文字颜色 5 2 3 4" xfId="4586"/>
    <cellStyle name="强调文字颜色 5 2 4" xfId="2796"/>
    <cellStyle name="强调文字颜色 5 2 4 2" xfId="8333"/>
    <cellStyle name="强调文字颜色 5 2 4 3" xfId="6555"/>
    <cellStyle name="强调文字颜色 5 2 4 4" xfId="4587"/>
    <cellStyle name="强调文字颜色 5 2 5" xfId="8329"/>
    <cellStyle name="强调文字颜色 5 2 6" xfId="6551"/>
    <cellStyle name="强调文字颜色 5 2 7" xfId="4583"/>
    <cellStyle name="强调文字颜色 5 3" xfId="2797"/>
    <cellStyle name="强调文字颜色 6 2" xfId="2798"/>
    <cellStyle name="强调文字颜色 6 2 2" xfId="2799"/>
    <cellStyle name="强调文字颜色 6 2 2 2" xfId="2800"/>
    <cellStyle name="强调文字颜色 6 2 2 2 2" xfId="8336"/>
    <cellStyle name="强调文字颜色 6 2 2 2 3" xfId="6558"/>
    <cellStyle name="强调文字颜色 6 2 2 2 4" xfId="4590"/>
    <cellStyle name="强调文字颜色 6 2 2 3" xfId="8335"/>
    <cellStyle name="强调文字颜色 6 2 2 4" xfId="6557"/>
    <cellStyle name="强调文字颜色 6 2 2 5" xfId="4589"/>
    <cellStyle name="强调文字颜色 6 2 3" xfId="2801"/>
    <cellStyle name="强调文字颜色 6 2 3 2" xfId="8337"/>
    <cellStyle name="强调文字颜色 6 2 3 3" xfId="6559"/>
    <cellStyle name="强调文字颜色 6 2 3 4" xfId="4591"/>
    <cellStyle name="强调文字颜色 6 2 4" xfId="2802"/>
    <cellStyle name="强调文字颜色 6 2 4 2" xfId="8338"/>
    <cellStyle name="强调文字颜色 6 2 4 3" xfId="6560"/>
    <cellStyle name="强调文字颜色 6 2 4 4" xfId="4592"/>
    <cellStyle name="强调文字颜色 6 2 5" xfId="8334"/>
    <cellStyle name="强调文字颜色 6 2 6" xfId="6556"/>
    <cellStyle name="强调文字颜色 6 2 7" xfId="4588"/>
    <cellStyle name="强调文字颜色 6 3" xfId="2803"/>
    <cellStyle name="适中 2" xfId="2804"/>
    <cellStyle name="适中 2 2" xfId="2805"/>
    <cellStyle name="适中 2 2 2" xfId="2806"/>
    <cellStyle name="适中 2 2 2 2" xfId="8341"/>
    <cellStyle name="适中 2 2 2 3" xfId="6563"/>
    <cellStyle name="适中 2 2 2 4" xfId="4595"/>
    <cellStyle name="适中 2 2 3" xfId="8340"/>
    <cellStyle name="适中 2 2 4" xfId="6562"/>
    <cellStyle name="适中 2 2 5" xfId="4594"/>
    <cellStyle name="适中 2 3" xfId="2807"/>
    <cellStyle name="适中 2 3 2" xfId="8342"/>
    <cellStyle name="适中 2 3 3" xfId="6564"/>
    <cellStyle name="适中 2 3 4" xfId="4596"/>
    <cellStyle name="适中 2 4" xfId="2808"/>
    <cellStyle name="适中 2 4 2" xfId="8343"/>
    <cellStyle name="适中 2 4 3" xfId="6565"/>
    <cellStyle name="适中 2 4 4" xfId="4597"/>
    <cellStyle name="适中 2 5" xfId="8339"/>
    <cellStyle name="适中 2 6" xfId="6561"/>
    <cellStyle name="适中 2 7" xfId="4593"/>
    <cellStyle name="适中 3" xfId="2809"/>
    <cellStyle name="输出 2" xfId="2810"/>
    <cellStyle name="输出 2 2" xfId="2811"/>
    <cellStyle name="输出 2 2 2" xfId="2812"/>
    <cellStyle name="输出 2 2 2 2" xfId="2813"/>
    <cellStyle name="输出 2 2 2 2 2" xfId="8347"/>
    <cellStyle name="输出 2 2 2 2 3" xfId="6569"/>
    <cellStyle name="输出 2 2 2 2 4" xfId="4601"/>
    <cellStyle name="输出 2 2 2 3" xfId="8346"/>
    <cellStyle name="输出 2 2 2 4" xfId="6568"/>
    <cellStyle name="输出 2 2 2 5" xfId="4600"/>
    <cellStyle name="输出 2 2 3" xfId="2814"/>
    <cellStyle name="输出 2 2 3 2" xfId="8348"/>
    <cellStyle name="输出 2 2 3 3" xfId="6570"/>
    <cellStyle name="输出 2 2 3 4" xfId="4602"/>
    <cellStyle name="输出 2 2 4" xfId="2815"/>
    <cellStyle name="输出 2 2 4 2" xfId="8349"/>
    <cellStyle name="输出 2 2 4 3" xfId="6571"/>
    <cellStyle name="输出 2 2 4 4" xfId="4603"/>
    <cellStyle name="输出 2 2 5" xfId="8345"/>
    <cellStyle name="输出 2 2 6" xfId="6567"/>
    <cellStyle name="输出 2 2 7" xfId="4599"/>
    <cellStyle name="输出 2 3" xfId="2816"/>
    <cellStyle name="输出 2 3 2" xfId="2817"/>
    <cellStyle name="输出 2 3 2 2" xfId="2818"/>
    <cellStyle name="输出 2 3 2 2 2" xfId="8352"/>
    <cellStyle name="输出 2 3 2 2 3" xfId="6574"/>
    <cellStyle name="输出 2 3 2 2 4" xfId="4606"/>
    <cellStyle name="输出 2 3 2 3" xfId="8351"/>
    <cellStyle name="输出 2 3 2 4" xfId="6573"/>
    <cellStyle name="输出 2 3 2 5" xfId="4605"/>
    <cellStyle name="输出 2 3 3" xfId="2819"/>
    <cellStyle name="输出 2 3 3 2" xfId="8353"/>
    <cellStyle name="输出 2 3 3 3" xfId="6575"/>
    <cellStyle name="输出 2 3 3 4" xfId="4607"/>
    <cellStyle name="输出 2 3 4" xfId="2820"/>
    <cellStyle name="输出 2 3 4 2" xfId="8354"/>
    <cellStyle name="输出 2 3 4 3" xfId="6576"/>
    <cellStyle name="输出 2 3 4 4" xfId="4608"/>
    <cellStyle name="输出 2 3 5" xfId="8350"/>
    <cellStyle name="输出 2 3 6" xfId="6572"/>
    <cellStyle name="输出 2 3 7" xfId="4604"/>
    <cellStyle name="输出 2 4" xfId="2821"/>
    <cellStyle name="输出 2 4 2" xfId="2822"/>
    <cellStyle name="输出 2 4 2 2" xfId="8356"/>
    <cellStyle name="输出 2 4 2 3" xfId="6578"/>
    <cellStyle name="输出 2 4 2 4" xfId="4610"/>
    <cellStyle name="输出 2 4 3" xfId="8355"/>
    <cellStyle name="输出 2 4 4" xfId="6577"/>
    <cellStyle name="输出 2 4 5" xfId="4609"/>
    <cellStyle name="输出 2 5" xfId="2823"/>
    <cellStyle name="输出 2 5 2" xfId="8357"/>
    <cellStyle name="输出 2 5 3" xfId="6579"/>
    <cellStyle name="输出 2 5 4" xfId="4611"/>
    <cellStyle name="输出 2 6" xfId="2824"/>
    <cellStyle name="输出 2 6 2" xfId="8358"/>
    <cellStyle name="输出 2 6 3" xfId="6580"/>
    <cellStyle name="输出 2 6 4" xfId="4612"/>
    <cellStyle name="输出 2 7" xfId="8344"/>
    <cellStyle name="输出 2 8" xfId="6566"/>
    <cellStyle name="输出 2 9" xfId="4598"/>
    <cellStyle name="输出 3" xfId="2825"/>
    <cellStyle name="输入 2" xfId="2826"/>
    <cellStyle name="输入 2 2" xfId="2827"/>
    <cellStyle name="输入 2 2 2" xfId="2828"/>
    <cellStyle name="输入 2 2 2 2" xfId="2829"/>
    <cellStyle name="输入 2 2 2 2 2" xfId="8362"/>
    <cellStyle name="输入 2 2 2 2 3" xfId="6584"/>
    <cellStyle name="输入 2 2 2 2 4" xfId="4616"/>
    <cellStyle name="输入 2 2 2 3" xfId="8361"/>
    <cellStyle name="输入 2 2 2 4" xfId="6583"/>
    <cellStyle name="输入 2 2 2 5" xfId="4615"/>
    <cellStyle name="输入 2 2 3" xfId="2830"/>
    <cellStyle name="输入 2 2 3 2" xfId="8363"/>
    <cellStyle name="输入 2 2 3 3" xfId="6585"/>
    <cellStyle name="输入 2 2 3 4" xfId="4617"/>
    <cellStyle name="输入 2 2 4" xfId="2831"/>
    <cellStyle name="输入 2 2 4 2" xfId="8364"/>
    <cellStyle name="输入 2 2 4 3" xfId="6586"/>
    <cellStyle name="输入 2 2 4 4" xfId="4618"/>
    <cellStyle name="输入 2 2 5" xfId="8360"/>
    <cellStyle name="输入 2 2 6" xfId="6582"/>
    <cellStyle name="输入 2 2 7" xfId="4614"/>
    <cellStyle name="输入 2 3" xfId="2832"/>
    <cellStyle name="输入 2 3 2" xfId="2833"/>
    <cellStyle name="输入 2 3 2 2" xfId="2834"/>
    <cellStyle name="输入 2 3 2 2 2" xfId="8367"/>
    <cellStyle name="输入 2 3 2 2 3" xfId="6589"/>
    <cellStyle name="输入 2 3 2 2 4" xfId="4621"/>
    <cellStyle name="输入 2 3 2 3" xfId="8366"/>
    <cellStyle name="输入 2 3 2 4" xfId="6588"/>
    <cellStyle name="输入 2 3 2 5" xfId="4620"/>
    <cellStyle name="输入 2 3 3" xfId="2835"/>
    <cellStyle name="输入 2 3 3 2" xfId="8368"/>
    <cellStyle name="输入 2 3 3 3" xfId="6590"/>
    <cellStyle name="输入 2 3 3 4" xfId="4622"/>
    <cellStyle name="输入 2 3 4" xfId="2836"/>
    <cellStyle name="输入 2 3 4 2" xfId="8369"/>
    <cellStyle name="输入 2 3 4 3" xfId="6591"/>
    <cellStyle name="输入 2 3 4 4" xfId="4623"/>
    <cellStyle name="输入 2 3 5" xfId="8365"/>
    <cellStyle name="输入 2 3 6" xfId="6587"/>
    <cellStyle name="输入 2 3 7" xfId="4619"/>
    <cellStyle name="输入 2 4" xfId="2837"/>
    <cellStyle name="输入 2 4 2" xfId="2838"/>
    <cellStyle name="输入 2 4 2 2" xfId="8371"/>
    <cellStyle name="输入 2 4 2 3" xfId="6593"/>
    <cellStyle name="输入 2 4 2 4" xfId="4625"/>
    <cellStyle name="输入 2 4 3" xfId="8370"/>
    <cellStyle name="输入 2 4 4" xfId="6592"/>
    <cellStyle name="输入 2 4 5" xfId="4624"/>
    <cellStyle name="输入 2 5" xfId="2839"/>
    <cellStyle name="输入 2 5 2" xfId="8372"/>
    <cellStyle name="输入 2 5 3" xfId="6594"/>
    <cellStyle name="输入 2 5 4" xfId="4626"/>
    <cellStyle name="输入 2 6" xfId="2840"/>
    <cellStyle name="输入 2 6 2" xfId="8373"/>
    <cellStyle name="输入 2 6 3" xfId="6595"/>
    <cellStyle name="输入 2 6 4" xfId="4627"/>
    <cellStyle name="输入 2 7" xfId="8359"/>
    <cellStyle name="输入 2 8" xfId="6581"/>
    <cellStyle name="输入 2 9" xfId="4613"/>
    <cellStyle name="输入 3" xfId="2841"/>
    <cellStyle name="样式 1" xfId="2842"/>
    <cellStyle name="一般_EUitemdb-imp2c-add" xfId="2843"/>
    <cellStyle name="昗弨_BOOKSHIP" xfId="2844"/>
    <cellStyle name="寘嬫愗傝 [0.00]_PRODUCT DETAIL Q1" xfId="2845"/>
    <cellStyle name="寘嬫愗傝_PRODUCT DETAIL Q1" xfId="2846"/>
    <cellStyle name="注释 2" xfId="2847"/>
    <cellStyle name="注释 2 10" xfId="6596"/>
    <cellStyle name="注释 2 11" xfId="4628"/>
    <cellStyle name="注释 2 2" xfId="2848"/>
    <cellStyle name="注释 2 2 10" xfId="4629"/>
    <cellStyle name="注释 2 2 2" xfId="2849"/>
    <cellStyle name="注释 2 2 2 2" xfId="2850"/>
    <cellStyle name="注释 2 2 2 2 2" xfId="2851"/>
    <cellStyle name="注释 2 2 2 2 2 2" xfId="2852"/>
    <cellStyle name="注释 2 2 2 2 2 2 2" xfId="8379"/>
    <cellStyle name="注释 2 2 2 2 2 2 3" xfId="6601"/>
    <cellStyle name="注释 2 2 2 2 2 2 4" xfId="4633"/>
    <cellStyle name="注释 2 2 2 2 2 3" xfId="8378"/>
    <cellStyle name="注释 2 2 2 2 2 4" xfId="6600"/>
    <cellStyle name="注释 2 2 2 2 2 5" xfId="4632"/>
    <cellStyle name="注释 2 2 2 2 3" xfId="2853"/>
    <cellStyle name="注释 2 2 2 2 3 2" xfId="8380"/>
    <cellStyle name="注释 2 2 2 2 3 3" xfId="6602"/>
    <cellStyle name="注释 2 2 2 2 3 4" xfId="4634"/>
    <cellStyle name="注释 2 2 2 2 4" xfId="2854"/>
    <cellStyle name="注释 2 2 2 2 4 2" xfId="8381"/>
    <cellStyle name="注释 2 2 2 2 4 3" xfId="6603"/>
    <cellStyle name="注释 2 2 2 2 4 4" xfId="4635"/>
    <cellStyle name="注释 2 2 2 2 5" xfId="8377"/>
    <cellStyle name="注释 2 2 2 2 6" xfId="6599"/>
    <cellStyle name="注释 2 2 2 2 7" xfId="4631"/>
    <cellStyle name="注释 2 2 2 3" xfId="2855"/>
    <cellStyle name="注释 2 2 2 3 2" xfId="2856"/>
    <cellStyle name="注释 2 2 2 3 2 2" xfId="2857"/>
    <cellStyle name="注释 2 2 2 3 2 2 2" xfId="8384"/>
    <cellStyle name="注释 2 2 2 3 2 2 3" xfId="6606"/>
    <cellStyle name="注释 2 2 2 3 2 2 4" xfId="4638"/>
    <cellStyle name="注释 2 2 2 3 2 3" xfId="8383"/>
    <cellStyle name="注释 2 2 2 3 2 4" xfId="6605"/>
    <cellStyle name="注释 2 2 2 3 2 5" xfId="4637"/>
    <cellStyle name="注释 2 2 2 3 3" xfId="2858"/>
    <cellStyle name="注释 2 2 2 3 3 2" xfId="8385"/>
    <cellStyle name="注释 2 2 2 3 3 3" xfId="6607"/>
    <cellStyle name="注释 2 2 2 3 3 4" xfId="4639"/>
    <cellStyle name="注释 2 2 2 3 4" xfId="2859"/>
    <cellStyle name="注释 2 2 2 3 4 2" xfId="8386"/>
    <cellStyle name="注释 2 2 2 3 4 3" xfId="6608"/>
    <cellStyle name="注释 2 2 2 3 4 4" xfId="4640"/>
    <cellStyle name="注释 2 2 2 3 5" xfId="8382"/>
    <cellStyle name="注释 2 2 2 3 6" xfId="6604"/>
    <cellStyle name="注释 2 2 2 3 7" xfId="4636"/>
    <cellStyle name="注释 2 2 2 4" xfId="2860"/>
    <cellStyle name="注释 2 2 2 4 2" xfId="2861"/>
    <cellStyle name="注释 2 2 2 4 2 2" xfId="8388"/>
    <cellStyle name="注释 2 2 2 4 2 3" xfId="6610"/>
    <cellStyle name="注释 2 2 2 4 2 4" xfId="4642"/>
    <cellStyle name="注释 2 2 2 4 3" xfId="8387"/>
    <cellStyle name="注释 2 2 2 4 4" xfId="6609"/>
    <cellStyle name="注释 2 2 2 4 5" xfId="4641"/>
    <cellStyle name="注释 2 2 2 5" xfId="2862"/>
    <cellStyle name="注释 2 2 2 5 2" xfId="8389"/>
    <cellStyle name="注释 2 2 2 5 3" xfId="6611"/>
    <cellStyle name="注释 2 2 2 5 4" xfId="4643"/>
    <cellStyle name="注释 2 2 2 6" xfId="2863"/>
    <cellStyle name="注释 2 2 2 6 2" xfId="8390"/>
    <cellStyle name="注释 2 2 2 6 3" xfId="6612"/>
    <cellStyle name="注释 2 2 2 6 4" xfId="4644"/>
    <cellStyle name="注释 2 2 2 7" xfId="8376"/>
    <cellStyle name="注释 2 2 2 8" xfId="6598"/>
    <cellStyle name="注释 2 2 2 9" xfId="4630"/>
    <cellStyle name="注释 2 2 3" xfId="2864"/>
    <cellStyle name="注释 2 2 3 2" xfId="2865"/>
    <cellStyle name="注释 2 2 3 2 2" xfId="2866"/>
    <cellStyle name="注释 2 2 3 2 2 2" xfId="8393"/>
    <cellStyle name="注释 2 2 3 2 2 3" xfId="6615"/>
    <cellStyle name="注释 2 2 3 2 2 4" xfId="4647"/>
    <cellStyle name="注释 2 2 3 2 3" xfId="8392"/>
    <cellStyle name="注释 2 2 3 2 4" xfId="6614"/>
    <cellStyle name="注释 2 2 3 2 5" xfId="4646"/>
    <cellStyle name="注释 2 2 3 3" xfId="2867"/>
    <cellStyle name="注释 2 2 3 3 2" xfId="8394"/>
    <cellStyle name="注释 2 2 3 3 3" xfId="6616"/>
    <cellStyle name="注释 2 2 3 3 4" xfId="4648"/>
    <cellStyle name="注释 2 2 3 4" xfId="2868"/>
    <cellStyle name="注释 2 2 3 4 2" xfId="8395"/>
    <cellStyle name="注释 2 2 3 4 3" xfId="6617"/>
    <cellStyle name="注释 2 2 3 4 4" xfId="4649"/>
    <cellStyle name="注释 2 2 3 5" xfId="8391"/>
    <cellStyle name="注释 2 2 3 6" xfId="6613"/>
    <cellStyle name="注释 2 2 3 7" xfId="4645"/>
    <cellStyle name="注释 2 2 4" xfId="2869"/>
    <cellStyle name="注释 2 2 4 2" xfId="2870"/>
    <cellStyle name="注释 2 2 4 2 2" xfId="2871"/>
    <cellStyle name="注释 2 2 4 2 2 2" xfId="8398"/>
    <cellStyle name="注释 2 2 4 2 2 3" xfId="6620"/>
    <cellStyle name="注释 2 2 4 2 2 4" xfId="4652"/>
    <cellStyle name="注释 2 2 4 2 3" xfId="8397"/>
    <cellStyle name="注释 2 2 4 2 4" xfId="6619"/>
    <cellStyle name="注释 2 2 4 2 5" xfId="4651"/>
    <cellStyle name="注释 2 2 4 3" xfId="2872"/>
    <cellStyle name="注释 2 2 4 3 2" xfId="8399"/>
    <cellStyle name="注释 2 2 4 3 3" xfId="6621"/>
    <cellStyle name="注释 2 2 4 3 4" xfId="4653"/>
    <cellStyle name="注释 2 2 4 4" xfId="2873"/>
    <cellStyle name="注释 2 2 4 4 2" xfId="8400"/>
    <cellStyle name="注释 2 2 4 4 3" xfId="6622"/>
    <cellStyle name="注释 2 2 4 4 4" xfId="4654"/>
    <cellStyle name="注释 2 2 4 5" xfId="8396"/>
    <cellStyle name="注释 2 2 4 6" xfId="6618"/>
    <cellStyle name="注释 2 2 4 7" xfId="4650"/>
    <cellStyle name="注释 2 2 5" xfId="2874"/>
    <cellStyle name="注释 2 2 5 2" xfId="2875"/>
    <cellStyle name="注释 2 2 5 2 2" xfId="8402"/>
    <cellStyle name="注释 2 2 5 2 3" xfId="6624"/>
    <cellStyle name="注释 2 2 5 2 4" xfId="4656"/>
    <cellStyle name="注释 2 2 5 3" xfId="8401"/>
    <cellStyle name="注释 2 2 5 4" xfId="6623"/>
    <cellStyle name="注释 2 2 5 5" xfId="4655"/>
    <cellStyle name="注释 2 2 6" xfId="2876"/>
    <cellStyle name="注释 2 2 6 2" xfId="8403"/>
    <cellStyle name="注释 2 2 6 3" xfId="6625"/>
    <cellStyle name="注释 2 2 6 4" xfId="4657"/>
    <cellStyle name="注释 2 2 7" xfId="2877"/>
    <cellStyle name="注释 2 2 7 2" xfId="8404"/>
    <cellStyle name="注释 2 2 7 3" xfId="6626"/>
    <cellStyle name="注释 2 2 7 4" xfId="4658"/>
    <cellStyle name="注释 2 2 8" xfId="8375"/>
    <cellStyle name="注释 2 2 9" xfId="6597"/>
    <cellStyle name="注释 2 3" xfId="2878"/>
    <cellStyle name="注释 2 3 2" xfId="2879"/>
    <cellStyle name="注释 2 3 2 2" xfId="2880"/>
    <cellStyle name="注释 2 3 2 2 2" xfId="2881"/>
    <cellStyle name="注释 2 3 2 2 2 2" xfId="8408"/>
    <cellStyle name="注释 2 3 2 2 2 3" xfId="6630"/>
    <cellStyle name="注释 2 3 2 2 2 4" xfId="4662"/>
    <cellStyle name="注释 2 3 2 2 3" xfId="8407"/>
    <cellStyle name="注释 2 3 2 2 4" xfId="6629"/>
    <cellStyle name="注释 2 3 2 2 5" xfId="4661"/>
    <cellStyle name="注释 2 3 2 3" xfId="2882"/>
    <cellStyle name="注释 2 3 2 3 2" xfId="8409"/>
    <cellStyle name="注释 2 3 2 3 3" xfId="6631"/>
    <cellStyle name="注释 2 3 2 3 4" xfId="4663"/>
    <cellStyle name="注释 2 3 2 4" xfId="2883"/>
    <cellStyle name="注释 2 3 2 4 2" xfId="8410"/>
    <cellStyle name="注释 2 3 2 4 3" xfId="6632"/>
    <cellStyle name="注释 2 3 2 4 4" xfId="4664"/>
    <cellStyle name="注释 2 3 2 5" xfId="8406"/>
    <cellStyle name="注释 2 3 2 6" xfId="6628"/>
    <cellStyle name="注释 2 3 2 7" xfId="4660"/>
    <cellStyle name="注释 2 3 3" xfId="2884"/>
    <cellStyle name="注释 2 3 3 2" xfId="2885"/>
    <cellStyle name="注释 2 3 3 2 2" xfId="2886"/>
    <cellStyle name="注释 2 3 3 2 2 2" xfId="8413"/>
    <cellStyle name="注释 2 3 3 2 2 3" xfId="6635"/>
    <cellStyle name="注释 2 3 3 2 2 4" xfId="4667"/>
    <cellStyle name="注释 2 3 3 2 3" xfId="8412"/>
    <cellStyle name="注释 2 3 3 2 4" xfId="6634"/>
    <cellStyle name="注释 2 3 3 2 5" xfId="4666"/>
    <cellStyle name="注释 2 3 3 3" xfId="2887"/>
    <cellStyle name="注释 2 3 3 3 2" xfId="8414"/>
    <cellStyle name="注释 2 3 3 3 3" xfId="6636"/>
    <cellStyle name="注释 2 3 3 3 4" xfId="4668"/>
    <cellStyle name="注释 2 3 3 4" xfId="2888"/>
    <cellStyle name="注释 2 3 3 4 2" xfId="8415"/>
    <cellStyle name="注释 2 3 3 4 3" xfId="6637"/>
    <cellStyle name="注释 2 3 3 4 4" xfId="4669"/>
    <cellStyle name="注释 2 3 3 5" xfId="8411"/>
    <cellStyle name="注释 2 3 3 6" xfId="6633"/>
    <cellStyle name="注释 2 3 3 7" xfId="4665"/>
    <cellStyle name="注释 2 3 4" xfId="2889"/>
    <cellStyle name="注释 2 3 4 2" xfId="2890"/>
    <cellStyle name="注释 2 3 4 2 2" xfId="8417"/>
    <cellStyle name="注释 2 3 4 2 3" xfId="6639"/>
    <cellStyle name="注释 2 3 4 2 4" xfId="4671"/>
    <cellStyle name="注释 2 3 4 3" xfId="8416"/>
    <cellStyle name="注释 2 3 4 4" xfId="6638"/>
    <cellStyle name="注释 2 3 4 5" xfId="4670"/>
    <cellStyle name="注释 2 3 5" xfId="2891"/>
    <cellStyle name="注释 2 3 5 2" xfId="8418"/>
    <cellStyle name="注释 2 3 5 3" xfId="6640"/>
    <cellStyle name="注释 2 3 5 4" xfId="4672"/>
    <cellStyle name="注释 2 3 6" xfId="2892"/>
    <cellStyle name="注释 2 3 6 2" xfId="8419"/>
    <cellStyle name="注释 2 3 6 3" xfId="6641"/>
    <cellStyle name="注释 2 3 6 4" xfId="4673"/>
    <cellStyle name="注释 2 3 7" xfId="8405"/>
    <cellStyle name="注释 2 3 8" xfId="6627"/>
    <cellStyle name="注释 2 3 9" xfId="4659"/>
    <cellStyle name="注释 2 4" xfId="2893"/>
    <cellStyle name="注释 2 4 2" xfId="2894"/>
    <cellStyle name="注释 2 4 2 2" xfId="2895"/>
    <cellStyle name="注释 2 4 2 2 2" xfId="8422"/>
    <cellStyle name="注释 2 4 2 2 3" xfId="6644"/>
    <cellStyle name="注释 2 4 2 2 4" xfId="4676"/>
    <cellStyle name="注释 2 4 2 3" xfId="8421"/>
    <cellStyle name="注释 2 4 2 4" xfId="6643"/>
    <cellStyle name="注释 2 4 2 5" xfId="4675"/>
    <cellStyle name="注释 2 4 3" xfId="2896"/>
    <cellStyle name="注释 2 4 3 2" xfId="8423"/>
    <cellStyle name="注释 2 4 3 3" xfId="6645"/>
    <cellStyle name="注释 2 4 3 4" xfId="4677"/>
    <cellStyle name="注释 2 4 4" xfId="2897"/>
    <cellStyle name="注释 2 4 4 2" xfId="8424"/>
    <cellStyle name="注释 2 4 4 3" xfId="6646"/>
    <cellStyle name="注释 2 4 4 4" xfId="4678"/>
    <cellStyle name="注释 2 4 5" xfId="8420"/>
    <cellStyle name="注释 2 4 6" xfId="6642"/>
    <cellStyle name="注释 2 4 7" xfId="4674"/>
    <cellStyle name="注释 2 5" xfId="2898"/>
    <cellStyle name="注释 2 5 2" xfId="2899"/>
    <cellStyle name="注释 2 5 2 2" xfId="2900"/>
    <cellStyle name="注释 2 5 2 2 2" xfId="8427"/>
    <cellStyle name="注释 2 5 2 2 3" xfId="6649"/>
    <cellStyle name="注释 2 5 2 2 4" xfId="4681"/>
    <cellStyle name="注释 2 5 2 3" xfId="8426"/>
    <cellStyle name="注释 2 5 2 4" xfId="6648"/>
    <cellStyle name="注释 2 5 2 5" xfId="4680"/>
    <cellStyle name="注释 2 5 3" xfId="2901"/>
    <cellStyle name="注释 2 5 3 2" xfId="8428"/>
    <cellStyle name="注释 2 5 3 3" xfId="6650"/>
    <cellStyle name="注释 2 5 3 4" xfId="4682"/>
    <cellStyle name="注释 2 5 4" xfId="2902"/>
    <cellStyle name="注释 2 5 4 2" xfId="8429"/>
    <cellStyle name="注释 2 5 4 3" xfId="6651"/>
    <cellStyle name="注释 2 5 4 4" xfId="4683"/>
    <cellStyle name="注释 2 5 5" xfId="8425"/>
    <cellStyle name="注释 2 5 6" xfId="6647"/>
    <cellStyle name="注释 2 5 7" xfId="4679"/>
    <cellStyle name="注释 2 6" xfId="2903"/>
    <cellStyle name="注释 2 6 2" xfId="2904"/>
    <cellStyle name="注释 2 6 2 2" xfId="8431"/>
    <cellStyle name="注释 2 6 2 3" xfId="6653"/>
    <cellStyle name="注释 2 6 2 4" xfId="4685"/>
    <cellStyle name="注释 2 6 3" xfId="8430"/>
    <cellStyle name="注释 2 6 4" xfId="6652"/>
    <cellStyle name="注释 2 6 5" xfId="4684"/>
    <cellStyle name="注释 2 7" xfId="2905"/>
    <cellStyle name="注释 2 7 2" xfId="8432"/>
    <cellStyle name="注释 2 7 3" xfId="6654"/>
    <cellStyle name="注释 2 7 4" xfId="4686"/>
    <cellStyle name="注释 2 8" xfId="2906"/>
    <cellStyle name="注释 2 8 2" xfId="8433"/>
    <cellStyle name="注释 2 8 3" xfId="6655"/>
    <cellStyle name="注释 2 8 4" xfId="4687"/>
    <cellStyle name="注释 2 9" xfId="8374"/>
    <cellStyle name="注释 3" xfId="2907"/>
    <cellStyle name="注释 3 2" xfId="2908"/>
    <cellStyle name="표준 2" xfId="2909"/>
    <cellStyle name="표준 2 2" xfId="2910"/>
    <cellStyle name="표준 2 3" xfId="29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B26" sqref="B26"/>
    </sheetView>
  </sheetViews>
  <sheetFormatPr defaultRowHeight="14.25"/>
  <cols>
    <col min="2" max="3" width="22" customWidth="1"/>
    <col min="4" max="4" width="55" customWidth="1"/>
  </cols>
  <sheetData>
    <row r="1" spans="1:4">
      <c r="A1" s="343" t="s">
        <v>182</v>
      </c>
      <c r="B1" s="343" t="s">
        <v>952</v>
      </c>
      <c r="C1" s="343" t="s">
        <v>953</v>
      </c>
      <c r="D1" s="343" t="s">
        <v>954</v>
      </c>
    </row>
    <row r="2" spans="1:4">
      <c r="A2" s="346">
        <v>1</v>
      </c>
      <c r="B2" s="344" t="s">
        <v>955</v>
      </c>
      <c r="C2" s="347">
        <v>43914</v>
      </c>
      <c r="D2" s="348" t="s">
        <v>956</v>
      </c>
    </row>
    <row r="3" spans="1:4">
      <c r="A3" s="346">
        <v>2</v>
      </c>
      <c r="B3" s="344" t="s">
        <v>955</v>
      </c>
      <c r="C3" s="347">
        <v>43920</v>
      </c>
      <c r="D3" s="348" t="s">
        <v>958</v>
      </c>
    </row>
    <row r="4" spans="1:4">
      <c r="A4" s="346">
        <v>3</v>
      </c>
      <c r="B4" s="345"/>
      <c r="C4" s="345"/>
      <c r="D4" s="345"/>
    </row>
    <row r="5" spans="1:4">
      <c r="A5" s="346">
        <v>4</v>
      </c>
      <c r="B5" s="345"/>
      <c r="C5" s="345"/>
      <c r="D5" s="345"/>
    </row>
    <row r="6" spans="1:4">
      <c r="A6" s="346">
        <v>5</v>
      </c>
      <c r="B6" s="345"/>
      <c r="C6" s="345"/>
      <c r="D6" s="345"/>
    </row>
    <row r="7" spans="1:4">
      <c r="A7" s="346">
        <v>6</v>
      </c>
      <c r="B7" s="345"/>
      <c r="C7" s="345"/>
      <c r="D7" s="345"/>
    </row>
    <row r="8" spans="1:4">
      <c r="A8" s="346">
        <v>7</v>
      </c>
      <c r="B8" s="345"/>
      <c r="C8" s="345"/>
      <c r="D8" s="345"/>
    </row>
    <row r="9" spans="1:4">
      <c r="A9" s="346">
        <v>8</v>
      </c>
      <c r="B9" s="345"/>
      <c r="C9" s="345"/>
      <c r="D9" s="345"/>
    </row>
    <row r="10" spans="1:4">
      <c r="A10" s="346">
        <v>9</v>
      </c>
      <c r="B10" s="345"/>
      <c r="C10" s="345"/>
      <c r="D10" s="345"/>
    </row>
    <row r="11" spans="1:4">
      <c r="A11" s="346">
        <v>10</v>
      </c>
      <c r="B11" s="345"/>
      <c r="C11" s="345"/>
      <c r="D11" s="345"/>
    </row>
    <row r="12" spans="1:4">
      <c r="A12" s="346">
        <v>11</v>
      </c>
      <c r="B12" s="345"/>
      <c r="C12" s="345"/>
      <c r="D12" s="345"/>
    </row>
    <row r="13" spans="1:4">
      <c r="A13" s="346">
        <v>12</v>
      </c>
      <c r="B13" s="345"/>
      <c r="C13" s="345"/>
      <c r="D13" s="345"/>
    </row>
    <row r="14" spans="1:4">
      <c r="A14" s="346">
        <v>13</v>
      </c>
      <c r="B14" s="345"/>
      <c r="C14" s="345"/>
      <c r="D14" s="345"/>
    </row>
  </sheetData>
  <phoneticPr fontId="7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R554"/>
  <sheetViews>
    <sheetView tabSelected="1" topLeftCell="A508" zoomScale="85" zoomScaleNormal="85" workbookViewId="0">
      <selection activeCell="G519" sqref="G519"/>
    </sheetView>
  </sheetViews>
  <sheetFormatPr defaultColWidth="8.75" defaultRowHeight="14.25"/>
  <cols>
    <col min="1" max="1" width="5.125" style="31" customWidth="1"/>
    <col min="2" max="2" width="13.375" style="32" customWidth="1"/>
    <col min="3" max="3" width="41.5" style="34" customWidth="1"/>
    <col min="4" max="4" width="8.625" style="31" hidden="1" customWidth="1"/>
    <col min="5" max="5" width="11.5" style="31" hidden="1" customWidth="1"/>
    <col min="6" max="6" width="9.75" style="31" hidden="1" customWidth="1"/>
    <col min="7" max="7" width="9.75" style="31" customWidth="1"/>
    <col min="8" max="8" width="6.625" style="33" customWidth="1"/>
    <col min="9" max="10" width="9.625" style="47" customWidth="1"/>
    <col min="11" max="11" width="6.625" style="33" customWidth="1"/>
    <col min="12" max="12" width="9.625" style="47" customWidth="1"/>
    <col min="13" max="13" width="10.125" style="47" customWidth="1"/>
    <col min="14" max="14" width="12" style="33" customWidth="1"/>
    <col min="15" max="15" width="16.375" style="31" customWidth="1"/>
    <col min="16" max="16" width="16.875" style="31" customWidth="1"/>
    <col min="17" max="17" width="9" style="1" customWidth="1"/>
    <col min="18" max="16384" width="8.75" style="1"/>
  </cols>
  <sheetData>
    <row r="1" spans="1:16" ht="14.25" customHeight="1">
      <c r="A1" s="415" t="s">
        <v>182</v>
      </c>
      <c r="B1" s="416" t="s">
        <v>189</v>
      </c>
      <c r="C1" s="418" t="s">
        <v>183</v>
      </c>
      <c r="D1" s="427" t="s">
        <v>455</v>
      </c>
      <c r="E1" s="427" t="s">
        <v>454</v>
      </c>
      <c r="F1" s="429" t="s">
        <v>535</v>
      </c>
      <c r="G1" s="425" t="s">
        <v>1062</v>
      </c>
      <c r="H1" s="420" t="s">
        <v>184</v>
      </c>
      <c r="I1" s="421"/>
      <c r="J1" s="422"/>
      <c r="K1" s="420" t="s">
        <v>185</v>
      </c>
      <c r="L1" s="421"/>
      <c r="M1" s="422"/>
      <c r="N1" s="8" t="s">
        <v>453</v>
      </c>
      <c r="O1" s="8" t="s">
        <v>21</v>
      </c>
      <c r="P1" s="8" t="s">
        <v>0</v>
      </c>
    </row>
    <row r="2" spans="1:16" ht="15" thickBot="1">
      <c r="A2" s="416"/>
      <c r="B2" s="417"/>
      <c r="C2" s="419"/>
      <c r="D2" s="428"/>
      <c r="E2" s="428"/>
      <c r="F2" s="430"/>
      <c r="G2" s="426"/>
      <c r="H2" s="256" t="s">
        <v>291</v>
      </c>
      <c r="I2" s="257" t="s">
        <v>186</v>
      </c>
      <c r="J2" s="257" t="s">
        <v>187</v>
      </c>
      <c r="K2" s="256" t="s">
        <v>291</v>
      </c>
      <c r="L2" s="257" t="s">
        <v>186</v>
      </c>
      <c r="M2" s="257" t="s">
        <v>187</v>
      </c>
      <c r="N2" s="258"/>
      <c r="O2" s="258"/>
      <c r="P2" s="258"/>
    </row>
    <row r="3" spans="1:16" ht="15" thickBot="1">
      <c r="A3" s="423" t="s">
        <v>188</v>
      </c>
      <c r="B3" s="424"/>
      <c r="C3" s="424"/>
      <c r="D3" s="269"/>
      <c r="E3" s="270"/>
      <c r="F3" s="270"/>
      <c r="G3" s="386"/>
      <c r="H3" s="271"/>
      <c r="I3" s="272"/>
      <c r="J3" s="272"/>
      <c r="K3" s="271"/>
      <c r="L3" s="272"/>
      <c r="M3" s="272"/>
      <c r="N3" s="273"/>
      <c r="O3" s="274"/>
      <c r="P3" s="275"/>
    </row>
    <row r="4" spans="1:16">
      <c r="A4" s="276">
        <v>1</v>
      </c>
      <c r="B4" s="277" t="s">
        <v>345</v>
      </c>
      <c r="C4" s="278" t="s">
        <v>678</v>
      </c>
      <c r="D4" s="62" t="s">
        <v>433</v>
      </c>
      <c r="E4" s="62" t="s">
        <v>345</v>
      </c>
      <c r="F4" s="62"/>
      <c r="G4" s="21" t="s">
        <v>1063</v>
      </c>
      <c r="H4" s="63">
        <v>4</v>
      </c>
      <c r="I4" s="149">
        <v>400900</v>
      </c>
      <c r="J4" s="65">
        <f t="shared" ref="J4:J57" si="0">I4+H4-1</f>
        <v>400903</v>
      </c>
      <c r="K4" s="164" t="s">
        <v>292</v>
      </c>
      <c r="L4" s="65" t="s">
        <v>190</v>
      </c>
      <c r="M4" s="65" t="s">
        <v>190</v>
      </c>
      <c r="N4" s="78"/>
      <c r="O4" s="279"/>
      <c r="P4" s="241"/>
    </row>
    <row r="5" spans="1:16">
      <c r="A5" s="259">
        <v>2</v>
      </c>
      <c r="B5" s="7" t="s">
        <v>540</v>
      </c>
      <c r="C5" s="91" t="s">
        <v>679</v>
      </c>
      <c r="D5" s="2" t="s">
        <v>543</v>
      </c>
      <c r="E5" s="2" t="s">
        <v>544</v>
      </c>
      <c r="F5" s="2"/>
      <c r="G5" s="10" t="s">
        <v>1063</v>
      </c>
      <c r="H5" s="35">
        <v>4</v>
      </c>
      <c r="I5" s="44">
        <f>J4+1</f>
        <v>400904</v>
      </c>
      <c r="J5" s="44">
        <f t="shared" si="0"/>
        <v>400907</v>
      </c>
      <c r="K5" s="40" t="s">
        <v>292</v>
      </c>
      <c r="L5" s="44" t="s">
        <v>190</v>
      </c>
      <c r="M5" s="44" t="s">
        <v>190</v>
      </c>
      <c r="N5" s="5"/>
      <c r="O5" s="3"/>
      <c r="P5" s="250"/>
    </row>
    <row r="6" spans="1:16">
      <c r="A6" s="259">
        <v>3</v>
      </c>
      <c r="B6" s="7" t="s">
        <v>548</v>
      </c>
      <c r="C6" s="50" t="s">
        <v>542</v>
      </c>
      <c r="D6" s="2" t="s">
        <v>543</v>
      </c>
      <c r="E6" s="2" t="s">
        <v>545</v>
      </c>
      <c r="F6" s="2"/>
      <c r="G6" s="10" t="s">
        <v>1064</v>
      </c>
      <c r="H6" s="35">
        <v>8</v>
      </c>
      <c r="I6" s="44">
        <f>J5+1</f>
        <v>400908</v>
      </c>
      <c r="J6" s="44">
        <f t="shared" si="0"/>
        <v>400915</v>
      </c>
      <c r="K6" s="40" t="s">
        <v>292</v>
      </c>
      <c r="L6" s="44" t="s">
        <v>190</v>
      </c>
      <c r="M6" s="44" t="s">
        <v>190</v>
      </c>
      <c r="N6" s="5"/>
      <c r="O6" s="3"/>
      <c r="P6" s="250"/>
    </row>
    <row r="7" spans="1:16">
      <c r="A7" s="259">
        <v>4</v>
      </c>
      <c r="B7" s="7" t="s">
        <v>547</v>
      </c>
      <c r="C7" s="50" t="s">
        <v>541</v>
      </c>
      <c r="D7" s="2" t="s">
        <v>543</v>
      </c>
      <c r="E7" s="2" t="s">
        <v>545</v>
      </c>
      <c r="F7" s="2"/>
      <c r="G7" s="10" t="s">
        <v>1065</v>
      </c>
      <c r="H7" s="35">
        <v>2</v>
      </c>
      <c r="I7" s="44">
        <f>J6+1</f>
        <v>400916</v>
      </c>
      <c r="J7" s="44">
        <f t="shared" si="0"/>
        <v>400917</v>
      </c>
      <c r="K7" s="40" t="s">
        <v>292</v>
      </c>
      <c r="L7" s="44" t="s">
        <v>190</v>
      </c>
      <c r="M7" s="44" t="s">
        <v>190</v>
      </c>
      <c r="N7" s="5"/>
      <c r="O7" s="3"/>
      <c r="P7" s="250"/>
    </row>
    <row r="8" spans="1:16">
      <c r="A8" s="259">
        <v>5</v>
      </c>
      <c r="B8" s="7" t="s">
        <v>749</v>
      </c>
      <c r="C8" s="50" t="s">
        <v>750</v>
      </c>
      <c r="D8" s="2"/>
      <c r="E8" s="7"/>
      <c r="F8" s="2"/>
      <c r="G8" s="10" t="s">
        <v>1066</v>
      </c>
      <c r="H8" s="35">
        <v>1</v>
      </c>
      <c r="I8" s="44">
        <f>J7+1</f>
        <v>400918</v>
      </c>
      <c r="J8" s="44">
        <f t="shared" si="0"/>
        <v>400918</v>
      </c>
      <c r="K8" s="40" t="s">
        <v>292</v>
      </c>
      <c r="L8" s="44" t="s">
        <v>190</v>
      </c>
      <c r="M8" s="44" t="s">
        <v>190</v>
      </c>
      <c r="N8" s="5"/>
      <c r="O8" s="3"/>
      <c r="P8" s="250"/>
    </row>
    <row r="9" spans="1:16">
      <c r="A9" s="259">
        <v>1</v>
      </c>
      <c r="B9" s="7" t="s">
        <v>640</v>
      </c>
      <c r="C9" s="50" t="s">
        <v>751</v>
      </c>
      <c r="D9" s="2" t="s">
        <v>543</v>
      </c>
      <c r="E9" s="7" t="s">
        <v>640</v>
      </c>
      <c r="F9" s="2"/>
      <c r="G9" s="10" t="s">
        <v>1067</v>
      </c>
      <c r="H9" s="35">
        <v>1</v>
      </c>
      <c r="I9" s="136">
        <v>400920</v>
      </c>
      <c r="J9" s="44">
        <f t="shared" si="0"/>
        <v>400920</v>
      </c>
      <c r="K9" s="40" t="s">
        <v>292</v>
      </c>
      <c r="L9" s="44" t="s">
        <v>190</v>
      </c>
      <c r="M9" s="44" t="s">
        <v>190</v>
      </c>
      <c r="N9" s="5"/>
      <c r="O9" s="3"/>
      <c r="P9" s="250"/>
    </row>
    <row r="10" spans="1:16">
      <c r="A10" s="259">
        <v>2</v>
      </c>
      <c r="B10" s="7" t="s">
        <v>641</v>
      </c>
      <c r="C10" s="50" t="s">
        <v>752</v>
      </c>
      <c r="D10" s="2" t="s">
        <v>543</v>
      </c>
      <c r="E10" s="7" t="s">
        <v>641</v>
      </c>
      <c r="F10" s="2"/>
      <c r="G10" s="10" t="s">
        <v>1067</v>
      </c>
      <c r="H10" s="35">
        <v>1</v>
      </c>
      <c r="I10" s="44">
        <f>J9+1</f>
        <v>400921</v>
      </c>
      <c r="J10" s="44">
        <f t="shared" si="0"/>
        <v>400921</v>
      </c>
      <c r="K10" s="40" t="s">
        <v>292</v>
      </c>
      <c r="L10" s="44" t="s">
        <v>190</v>
      </c>
      <c r="M10" s="44" t="s">
        <v>190</v>
      </c>
      <c r="N10" s="5"/>
      <c r="O10" s="3"/>
      <c r="P10" s="250"/>
    </row>
    <row r="11" spans="1:16">
      <c r="A11" s="259">
        <v>3</v>
      </c>
      <c r="B11" s="7" t="s">
        <v>642</v>
      </c>
      <c r="C11" s="50" t="s">
        <v>753</v>
      </c>
      <c r="D11" s="2" t="s">
        <v>543</v>
      </c>
      <c r="E11" s="7" t="s">
        <v>642</v>
      </c>
      <c r="F11" s="2"/>
      <c r="G11" s="10" t="s">
        <v>1067</v>
      </c>
      <c r="H11" s="35">
        <v>1</v>
      </c>
      <c r="I11" s="44">
        <f>J10+1</f>
        <v>400922</v>
      </c>
      <c r="J11" s="44">
        <f t="shared" si="0"/>
        <v>400922</v>
      </c>
      <c r="K11" s="40" t="s">
        <v>292</v>
      </c>
      <c r="L11" s="44" t="s">
        <v>190</v>
      </c>
      <c r="M11" s="44" t="s">
        <v>190</v>
      </c>
      <c r="N11" s="5"/>
      <c r="O11" s="3"/>
      <c r="P11" s="250"/>
    </row>
    <row r="12" spans="1:16">
      <c r="A12" s="259">
        <v>4</v>
      </c>
      <c r="B12" s="7" t="s">
        <v>643</v>
      </c>
      <c r="C12" s="50" t="s">
        <v>754</v>
      </c>
      <c r="D12" s="2" t="s">
        <v>543</v>
      </c>
      <c r="E12" s="7" t="s">
        <v>643</v>
      </c>
      <c r="F12" s="2"/>
      <c r="G12" s="10" t="s">
        <v>1067</v>
      </c>
      <c r="H12" s="35">
        <v>1</v>
      </c>
      <c r="I12" s="44">
        <f t="shared" ref="I12:I56" si="1">J11+1</f>
        <v>400923</v>
      </c>
      <c r="J12" s="44">
        <f t="shared" si="0"/>
        <v>400923</v>
      </c>
      <c r="K12" s="40" t="s">
        <v>292</v>
      </c>
      <c r="L12" s="44" t="s">
        <v>190</v>
      </c>
      <c r="M12" s="44" t="s">
        <v>190</v>
      </c>
      <c r="N12" s="5"/>
      <c r="O12" s="3"/>
      <c r="P12" s="250"/>
    </row>
    <row r="13" spans="1:16">
      <c r="A13" s="259">
        <v>5</v>
      </c>
      <c r="B13" s="7" t="s">
        <v>644</v>
      </c>
      <c r="C13" s="50" t="s">
        <v>760</v>
      </c>
      <c r="D13" s="2" t="s">
        <v>543</v>
      </c>
      <c r="E13" s="7" t="s">
        <v>644</v>
      </c>
      <c r="F13" s="92"/>
      <c r="G13" s="10" t="s">
        <v>1067</v>
      </c>
      <c r="H13" s="35">
        <v>1</v>
      </c>
      <c r="I13" s="44">
        <f t="shared" si="1"/>
        <v>400924</v>
      </c>
      <c r="J13" s="44">
        <f t="shared" si="0"/>
        <v>400924</v>
      </c>
      <c r="K13" s="40" t="s">
        <v>292</v>
      </c>
      <c r="L13" s="44" t="s">
        <v>190</v>
      </c>
      <c r="M13" s="44" t="s">
        <v>190</v>
      </c>
      <c r="N13" s="5"/>
      <c r="O13" s="3"/>
      <c r="P13" s="250"/>
    </row>
    <row r="14" spans="1:16">
      <c r="A14" s="259">
        <v>6</v>
      </c>
      <c r="B14" s="7" t="s">
        <v>645</v>
      </c>
      <c r="C14" s="50" t="s">
        <v>755</v>
      </c>
      <c r="D14" s="2" t="s">
        <v>543</v>
      </c>
      <c r="E14" s="7" t="s">
        <v>645</v>
      </c>
      <c r="F14" s="2"/>
      <c r="G14" s="10" t="s">
        <v>1067</v>
      </c>
      <c r="H14" s="35">
        <v>1</v>
      </c>
      <c r="I14" s="44">
        <f t="shared" si="1"/>
        <v>400925</v>
      </c>
      <c r="J14" s="44">
        <f t="shared" si="0"/>
        <v>400925</v>
      </c>
      <c r="K14" s="40" t="s">
        <v>292</v>
      </c>
      <c r="L14" s="44" t="s">
        <v>190</v>
      </c>
      <c r="M14" s="44" t="s">
        <v>190</v>
      </c>
      <c r="N14" s="5"/>
      <c r="O14" s="3"/>
      <c r="P14" s="250"/>
    </row>
    <row r="15" spans="1:16">
      <c r="A15" s="259">
        <v>7</v>
      </c>
      <c r="B15" s="7" t="s">
        <v>646</v>
      </c>
      <c r="C15" s="50" t="s">
        <v>756</v>
      </c>
      <c r="D15" s="2" t="s">
        <v>543</v>
      </c>
      <c r="E15" s="7" t="s">
        <v>646</v>
      </c>
      <c r="F15" s="92"/>
      <c r="G15" s="10" t="s">
        <v>1067</v>
      </c>
      <c r="H15" s="35">
        <v>1</v>
      </c>
      <c r="I15" s="44">
        <f t="shared" si="1"/>
        <v>400926</v>
      </c>
      <c r="J15" s="44">
        <f t="shared" si="0"/>
        <v>400926</v>
      </c>
      <c r="K15" s="40" t="s">
        <v>292</v>
      </c>
      <c r="L15" s="44" t="s">
        <v>190</v>
      </c>
      <c r="M15" s="44" t="s">
        <v>190</v>
      </c>
      <c r="N15" s="5"/>
      <c r="O15" s="3"/>
      <c r="P15" s="250"/>
    </row>
    <row r="16" spans="1:16">
      <c r="A16" s="259">
        <v>8</v>
      </c>
      <c r="B16" s="7" t="s">
        <v>647</v>
      </c>
      <c r="C16" s="50" t="s">
        <v>757</v>
      </c>
      <c r="D16" s="2" t="s">
        <v>543</v>
      </c>
      <c r="E16" s="7" t="s">
        <v>647</v>
      </c>
      <c r="F16" s="2"/>
      <c r="G16" s="10" t="s">
        <v>1067</v>
      </c>
      <c r="H16" s="35">
        <v>1</v>
      </c>
      <c r="I16" s="44">
        <f t="shared" si="1"/>
        <v>400927</v>
      </c>
      <c r="J16" s="44">
        <f>I16+H16-1</f>
        <v>400927</v>
      </c>
      <c r="K16" s="40" t="s">
        <v>292</v>
      </c>
      <c r="L16" s="44" t="s">
        <v>190</v>
      </c>
      <c r="M16" s="44" t="s">
        <v>190</v>
      </c>
      <c r="N16" s="5"/>
      <c r="O16" s="3"/>
      <c r="P16" s="250"/>
    </row>
    <row r="17" spans="1:16">
      <c r="A17" s="259">
        <v>9</v>
      </c>
      <c r="B17" s="134"/>
      <c r="C17" s="95" t="s">
        <v>758</v>
      </c>
      <c r="D17" s="93"/>
      <c r="E17" s="93"/>
      <c r="F17" s="93"/>
      <c r="G17" s="10" t="s">
        <v>1067</v>
      </c>
      <c r="H17" s="135">
        <v>1</v>
      </c>
      <c r="I17" s="99">
        <f t="shared" si="1"/>
        <v>400928</v>
      </c>
      <c r="J17" s="99">
        <f t="shared" ref="J17:J24" si="2">I17+H17-1</f>
        <v>400928</v>
      </c>
      <c r="K17" s="40" t="s">
        <v>292</v>
      </c>
      <c r="L17" s="44" t="s">
        <v>190</v>
      </c>
      <c r="M17" s="44" t="s">
        <v>190</v>
      </c>
      <c r="N17" s="5"/>
      <c r="O17" s="10"/>
      <c r="P17" s="87"/>
    </row>
    <row r="18" spans="1:16">
      <c r="A18" s="259">
        <v>10</v>
      </c>
      <c r="B18" s="134"/>
      <c r="C18" s="95" t="s">
        <v>758</v>
      </c>
      <c r="D18" s="93"/>
      <c r="E18" s="93"/>
      <c r="F18" s="93"/>
      <c r="G18" s="10" t="s">
        <v>1067</v>
      </c>
      <c r="H18" s="135">
        <v>1</v>
      </c>
      <c r="I18" s="99">
        <f t="shared" si="1"/>
        <v>400929</v>
      </c>
      <c r="J18" s="99">
        <f t="shared" si="2"/>
        <v>400929</v>
      </c>
      <c r="K18" s="40" t="s">
        <v>292</v>
      </c>
      <c r="L18" s="44" t="s">
        <v>190</v>
      </c>
      <c r="M18" s="44" t="s">
        <v>190</v>
      </c>
      <c r="N18" s="5"/>
      <c r="O18" s="10"/>
      <c r="P18" s="87"/>
    </row>
    <row r="19" spans="1:16">
      <c r="A19" s="259">
        <v>11</v>
      </c>
      <c r="B19" s="134"/>
      <c r="C19" s="95" t="s">
        <v>758</v>
      </c>
      <c r="D19" s="93"/>
      <c r="E19" s="93"/>
      <c r="F19" s="93"/>
      <c r="G19" s="10" t="s">
        <v>1067</v>
      </c>
      <c r="H19" s="135">
        <v>1</v>
      </c>
      <c r="I19" s="99">
        <f t="shared" si="1"/>
        <v>400930</v>
      </c>
      <c r="J19" s="99">
        <f t="shared" si="2"/>
        <v>400930</v>
      </c>
      <c r="K19" s="40" t="s">
        <v>292</v>
      </c>
      <c r="L19" s="44" t="s">
        <v>190</v>
      </c>
      <c r="M19" s="44" t="s">
        <v>190</v>
      </c>
      <c r="N19" s="5"/>
      <c r="O19" s="10"/>
      <c r="P19" s="87"/>
    </row>
    <row r="20" spans="1:16">
      <c r="A20" s="259">
        <v>12</v>
      </c>
      <c r="B20" s="134"/>
      <c r="C20" s="95" t="s">
        <v>758</v>
      </c>
      <c r="D20" s="93"/>
      <c r="E20" s="93"/>
      <c r="F20" s="93"/>
      <c r="G20" s="10" t="s">
        <v>1067</v>
      </c>
      <c r="H20" s="135">
        <v>1</v>
      </c>
      <c r="I20" s="99">
        <f t="shared" si="1"/>
        <v>400931</v>
      </c>
      <c r="J20" s="99">
        <f t="shared" si="2"/>
        <v>400931</v>
      </c>
      <c r="K20" s="40" t="s">
        <v>292</v>
      </c>
      <c r="L20" s="44" t="s">
        <v>190</v>
      </c>
      <c r="M20" s="44" t="s">
        <v>190</v>
      </c>
      <c r="N20" s="5"/>
      <c r="O20" s="10"/>
      <c r="P20" s="87"/>
    </row>
    <row r="21" spans="1:16">
      <c r="A21" s="259">
        <v>13</v>
      </c>
      <c r="B21" s="134"/>
      <c r="C21" s="95" t="s">
        <v>758</v>
      </c>
      <c r="D21" s="93"/>
      <c r="E21" s="93"/>
      <c r="F21" s="93"/>
      <c r="G21" s="10" t="s">
        <v>1067</v>
      </c>
      <c r="H21" s="135">
        <v>1</v>
      </c>
      <c r="I21" s="99">
        <f t="shared" si="1"/>
        <v>400932</v>
      </c>
      <c r="J21" s="99">
        <f t="shared" si="2"/>
        <v>400932</v>
      </c>
      <c r="K21" s="40" t="s">
        <v>292</v>
      </c>
      <c r="L21" s="44" t="s">
        <v>190</v>
      </c>
      <c r="M21" s="44" t="s">
        <v>190</v>
      </c>
      <c r="N21" s="5"/>
      <c r="O21" s="10"/>
      <c r="P21" s="87"/>
    </row>
    <row r="22" spans="1:16">
      <c r="A22" s="259">
        <v>14</v>
      </c>
      <c r="B22" s="134"/>
      <c r="C22" s="95" t="s">
        <v>758</v>
      </c>
      <c r="D22" s="93"/>
      <c r="E22" s="93"/>
      <c r="F22" s="93"/>
      <c r="G22" s="10" t="s">
        <v>1067</v>
      </c>
      <c r="H22" s="135">
        <v>1</v>
      </c>
      <c r="I22" s="99">
        <f t="shared" si="1"/>
        <v>400933</v>
      </c>
      <c r="J22" s="99">
        <f t="shared" si="2"/>
        <v>400933</v>
      </c>
      <c r="K22" s="40" t="s">
        <v>292</v>
      </c>
      <c r="L22" s="44" t="s">
        <v>190</v>
      </c>
      <c r="M22" s="44" t="s">
        <v>190</v>
      </c>
      <c r="N22" s="5"/>
      <c r="O22" s="10"/>
      <c r="P22" s="87"/>
    </row>
    <row r="23" spans="1:16">
      <c r="A23" s="259">
        <v>15</v>
      </c>
      <c r="B23" s="134"/>
      <c r="C23" s="95" t="s">
        <v>758</v>
      </c>
      <c r="D23" s="93"/>
      <c r="E23" s="93"/>
      <c r="F23" s="93"/>
      <c r="G23" s="10" t="s">
        <v>1067</v>
      </c>
      <c r="H23" s="135">
        <v>1</v>
      </c>
      <c r="I23" s="99">
        <f t="shared" si="1"/>
        <v>400934</v>
      </c>
      <c r="J23" s="99">
        <f t="shared" si="2"/>
        <v>400934</v>
      </c>
      <c r="K23" s="40" t="s">
        <v>292</v>
      </c>
      <c r="L23" s="44" t="s">
        <v>190</v>
      </c>
      <c r="M23" s="44" t="s">
        <v>190</v>
      </c>
      <c r="N23" s="5"/>
      <c r="O23" s="10"/>
      <c r="P23" s="87"/>
    </row>
    <row r="24" spans="1:16">
      <c r="A24" s="259">
        <v>16</v>
      </c>
      <c r="B24" s="134"/>
      <c r="C24" s="95" t="s">
        <v>758</v>
      </c>
      <c r="D24" s="93"/>
      <c r="E24" s="93"/>
      <c r="F24" s="93"/>
      <c r="G24" s="10" t="s">
        <v>1067</v>
      </c>
      <c r="H24" s="135">
        <v>1</v>
      </c>
      <c r="I24" s="99">
        <f t="shared" si="1"/>
        <v>400935</v>
      </c>
      <c r="J24" s="99">
        <f t="shared" si="2"/>
        <v>400935</v>
      </c>
      <c r="K24" s="40" t="s">
        <v>292</v>
      </c>
      <c r="L24" s="44" t="s">
        <v>190</v>
      </c>
      <c r="M24" s="44" t="s">
        <v>190</v>
      </c>
      <c r="N24" s="5"/>
      <c r="O24" s="10"/>
      <c r="P24" s="87"/>
    </row>
    <row r="25" spans="1:16">
      <c r="A25" s="259">
        <v>1</v>
      </c>
      <c r="B25" s="7" t="s">
        <v>648</v>
      </c>
      <c r="C25" s="50" t="s">
        <v>761</v>
      </c>
      <c r="D25" s="2" t="s">
        <v>549</v>
      </c>
      <c r="E25" s="7" t="s">
        <v>648</v>
      </c>
      <c r="F25" s="2"/>
      <c r="G25" s="10" t="s">
        <v>1067</v>
      </c>
      <c r="H25" s="35">
        <v>1</v>
      </c>
      <c r="I25" s="44">
        <f t="shared" si="1"/>
        <v>400936</v>
      </c>
      <c r="J25" s="44">
        <f t="shared" si="0"/>
        <v>400936</v>
      </c>
      <c r="K25" s="40" t="s">
        <v>292</v>
      </c>
      <c r="L25" s="44" t="s">
        <v>190</v>
      </c>
      <c r="M25" s="44" t="s">
        <v>190</v>
      </c>
      <c r="N25" s="5"/>
      <c r="O25" s="3"/>
      <c r="P25" s="250"/>
    </row>
    <row r="26" spans="1:16">
      <c r="A26" s="259">
        <v>2</v>
      </c>
      <c r="B26" s="7" t="s">
        <v>649</v>
      </c>
      <c r="C26" s="50" t="s">
        <v>762</v>
      </c>
      <c r="D26" s="2" t="s">
        <v>549</v>
      </c>
      <c r="E26" s="7" t="s">
        <v>649</v>
      </c>
      <c r="F26" s="2"/>
      <c r="G26" s="10" t="s">
        <v>1067</v>
      </c>
      <c r="H26" s="35">
        <v>1</v>
      </c>
      <c r="I26" s="44">
        <f t="shared" si="1"/>
        <v>400937</v>
      </c>
      <c r="J26" s="44">
        <f t="shared" si="0"/>
        <v>400937</v>
      </c>
      <c r="K26" s="40" t="s">
        <v>292</v>
      </c>
      <c r="L26" s="44" t="s">
        <v>190</v>
      </c>
      <c r="M26" s="44" t="s">
        <v>190</v>
      </c>
      <c r="N26" s="5"/>
      <c r="O26" s="3"/>
      <c r="P26" s="250"/>
    </row>
    <row r="27" spans="1:16">
      <c r="A27" s="259">
        <v>3</v>
      </c>
      <c r="B27" s="7" t="s">
        <v>650</v>
      </c>
      <c r="C27" s="50" t="s">
        <v>763</v>
      </c>
      <c r="D27" s="2" t="s">
        <v>549</v>
      </c>
      <c r="E27" s="7" t="s">
        <v>650</v>
      </c>
      <c r="F27" s="2"/>
      <c r="G27" s="10" t="s">
        <v>1067</v>
      </c>
      <c r="H27" s="35">
        <v>1</v>
      </c>
      <c r="I27" s="44">
        <f t="shared" si="1"/>
        <v>400938</v>
      </c>
      <c r="J27" s="44">
        <f t="shared" si="0"/>
        <v>400938</v>
      </c>
      <c r="K27" s="40" t="s">
        <v>292</v>
      </c>
      <c r="L27" s="44" t="s">
        <v>190</v>
      </c>
      <c r="M27" s="44" t="s">
        <v>190</v>
      </c>
      <c r="N27" s="5"/>
      <c r="O27" s="3"/>
      <c r="P27" s="250"/>
    </row>
    <row r="28" spans="1:16">
      <c r="A28" s="259">
        <v>4</v>
      </c>
      <c r="B28" s="7" t="s">
        <v>651</v>
      </c>
      <c r="C28" s="50" t="s">
        <v>764</v>
      </c>
      <c r="D28" s="2" t="s">
        <v>549</v>
      </c>
      <c r="E28" s="7" t="s">
        <v>651</v>
      </c>
      <c r="F28" s="2"/>
      <c r="G28" s="10" t="s">
        <v>1067</v>
      </c>
      <c r="H28" s="35">
        <v>1</v>
      </c>
      <c r="I28" s="6">
        <f t="shared" si="1"/>
        <v>400939</v>
      </c>
      <c r="J28" s="6">
        <f t="shared" si="0"/>
        <v>400939</v>
      </c>
      <c r="K28" s="40" t="s">
        <v>292</v>
      </c>
      <c r="L28" s="44" t="s">
        <v>190</v>
      </c>
      <c r="M28" s="44" t="s">
        <v>190</v>
      </c>
      <c r="N28" s="5"/>
      <c r="O28" s="3"/>
      <c r="P28" s="250"/>
    </row>
    <row r="29" spans="1:16">
      <c r="A29" s="259">
        <v>5</v>
      </c>
      <c r="B29" s="7" t="s">
        <v>652</v>
      </c>
      <c r="C29" s="50" t="s">
        <v>765</v>
      </c>
      <c r="D29" s="2" t="s">
        <v>549</v>
      </c>
      <c r="E29" s="7" t="s">
        <v>652</v>
      </c>
      <c r="F29" s="2"/>
      <c r="G29" s="10" t="s">
        <v>1067</v>
      </c>
      <c r="H29" s="35">
        <v>1</v>
      </c>
      <c r="I29" s="44">
        <f t="shared" si="1"/>
        <v>400940</v>
      </c>
      <c r="J29" s="44">
        <f t="shared" si="0"/>
        <v>400940</v>
      </c>
      <c r="K29" s="40" t="s">
        <v>292</v>
      </c>
      <c r="L29" s="44" t="s">
        <v>190</v>
      </c>
      <c r="M29" s="44" t="s">
        <v>190</v>
      </c>
      <c r="N29" s="5"/>
      <c r="O29" s="3"/>
      <c r="P29" s="250"/>
    </row>
    <row r="30" spans="1:16">
      <c r="A30" s="259">
        <v>6</v>
      </c>
      <c r="B30" s="7" t="s">
        <v>653</v>
      </c>
      <c r="C30" s="50" t="s">
        <v>766</v>
      </c>
      <c r="D30" s="2" t="s">
        <v>549</v>
      </c>
      <c r="E30" s="7" t="s">
        <v>653</v>
      </c>
      <c r="F30" s="2"/>
      <c r="G30" s="10" t="s">
        <v>1067</v>
      </c>
      <c r="H30" s="35">
        <v>1</v>
      </c>
      <c r="I30" s="6">
        <f t="shared" si="1"/>
        <v>400941</v>
      </c>
      <c r="J30" s="6">
        <f t="shared" si="0"/>
        <v>400941</v>
      </c>
      <c r="K30" s="40" t="s">
        <v>292</v>
      </c>
      <c r="L30" s="44" t="s">
        <v>190</v>
      </c>
      <c r="M30" s="44" t="s">
        <v>190</v>
      </c>
      <c r="N30" s="5"/>
      <c r="O30" s="3"/>
      <c r="P30" s="250"/>
    </row>
    <row r="31" spans="1:16">
      <c r="A31" s="259">
        <v>7</v>
      </c>
      <c r="B31" s="134"/>
      <c r="C31" s="95" t="s">
        <v>759</v>
      </c>
      <c r="D31" s="93"/>
      <c r="E31" s="93"/>
      <c r="F31" s="93"/>
      <c r="G31" s="10" t="s">
        <v>1067</v>
      </c>
      <c r="H31" s="135">
        <v>1</v>
      </c>
      <c r="I31" s="99">
        <f t="shared" si="1"/>
        <v>400942</v>
      </c>
      <c r="J31" s="99">
        <f t="shared" si="0"/>
        <v>400942</v>
      </c>
      <c r="K31" s="40" t="s">
        <v>292</v>
      </c>
      <c r="L31" s="44" t="s">
        <v>190</v>
      </c>
      <c r="M31" s="44" t="s">
        <v>190</v>
      </c>
      <c r="N31" s="5"/>
      <c r="O31" s="10"/>
      <c r="P31" s="87"/>
    </row>
    <row r="32" spans="1:16">
      <c r="A32" s="259">
        <v>8</v>
      </c>
      <c r="B32" s="134"/>
      <c r="C32" s="95" t="s">
        <v>759</v>
      </c>
      <c r="D32" s="93"/>
      <c r="E32" s="93"/>
      <c r="F32" s="93"/>
      <c r="G32" s="10" t="s">
        <v>1067</v>
      </c>
      <c r="H32" s="135">
        <v>1</v>
      </c>
      <c r="I32" s="99">
        <f t="shared" si="1"/>
        <v>400943</v>
      </c>
      <c r="J32" s="99">
        <f t="shared" si="0"/>
        <v>400943</v>
      </c>
      <c r="K32" s="40" t="s">
        <v>292</v>
      </c>
      <c r="L32" s="44" t="s">
        <v>190</v>
      </c>
      <c r="M32" s="44" t="s">
        <v>190</v>
      </c>
      <c r="N32" s="5"/>
      <c r="O32" s="10"/>
      <c r="P32" s="87"/>
    </row>
    <row r="33" spans="1:16">
      <c r="A33" s="259">
        <v>9</v>
      </c>
      <c r="B33" s="134"/>
      <c r="C33" s="95" t="s">
        <v>759</v>
      </c>
      <c r="D33" s="93"/>
      <c r="E33" s="93"/>
      <c r="F33" s="93"/>
      <c r="G33" s="10" t="s">
        <v>1067</v>
      </c>
      <c r="H33" s="135">
        <v>1</v>
      </c>
      <c r="I33" s="99">
        <f t="shared" si="1"/>
        <v>400944</v>
      </c>
      <c r="J33" s="99">
        <f t="shared" si="0"/>
        <v>400944</v>
      </c>
      <c r="K33" s="40" t="s">
        <v>292</v>
      </c>
      <c r="L33" s="44" t="s">
        <v>190</v>
      </c>
      <c r="M33" s="44" t="s">
        <v>190</v>
      </c>
      <c r="N33" s="5"/>
      <c r="O33" s="10"/>
      <c r="P33" s="87"/>
    </row>
    <row r="34" spans="1:16">
      <c r="A34" s="259">
        <v>10</v>
      </c>
      <c r="B34" s="134"/>
      <c r="C34" s="95" t="s">
        <v>759</v>
      </c>
      <c r="D34" s="93"/>
      <c r="E34" s="93"/>
      <c r="F34" s="93"/>
      <c r="G34" s="10" t="s">
        <v>1067</v>
      </c>
      <c r="H34" s="135">
        <v>1</v>
      </c>
      <c r="I34" s="99">
        <f t="shared" si="1"/>
        <v>400945</v>
      </c>
      <c r="J34" s="99">
        <f t="shared" si="0"/>
        <v>400945</v>
      </c>
      <c r="K34" s="40" t="s">
        <v>292</v>
      </c>
      <c r="L34" s="44" t="s">
        <v>190</v>
      </c>
      <c r="M34" s="44" t="s">
        <v>190</v>
      </c>
      <c r="N34" s="5"/>
      <c r="O34" s="10"/>
      <c r="P34" s="87"/>
    </row>
    <row r="35" spans="1:16">
      <c r="A35" s="259">
        <v>11</v>
      </c>
      <c r="B35" s="134"/>
      <c r="C35" s="95" t="s">
        <v>759</v>
      </c>
      <c r="D35" s="93"/>
      <c r="E35" s="93"/>
      <c r="F35" s="93"/>
      <c r="G35" s="10" t="s">
        <v>1067</v>
      </c>
      <c r="H35" s="135">
        <v>1</v>
      </c>
      <c r="I35" s="99">
        <f t="shared" si="1"/>
        <v>400946</v>
      </c>
      <c r="J35" s="99">
        <f t="shared" si="0"/>
        <v>400946</v>
      </c>
      <c r="K35" s="40" t="s">
        <v>292</v>
      </c>
      <c r="L35" s="44" t="s">
        <v>190</v>
      </c>
      <c r="M35" s="44" t="s">
        <v>190</v>
      </c>
      <c r="N35" s="5"/>
      <c r="O35" s="10"/>
      <c r="P35" s="87"/>
    </row>
    <row r="36" spans="1:16">
      <c r="A36" s="259">
        <v>12</v>
      </c>
      <c r="B36" s="134"/>
      <c r="C36" s="95" t="s">
        <v>759</v>
      </c>
      <c r="D36" s="93"/>
      <c r="E36" s="93"/>
      <c r="F36" s="93"/>
      <c r="G36" s="10" t="s">
        <v>1067</v>
      </c>
      <c r="H36" s="135">
        <v>1</v>
      </c>
      <c r="I36" s="99">
        <f t="shared" si="1"/>
        <v>400947</v>
      </c>
      <c r="J36" s="99">
        <f t="shared" si="0"/>
        <v>400947</v>
      </c>
      <c r="K36" s="40" t="s">
        <v>292</v>
      </c>
      <c r="L36" s="44" t="s">
        <v>190</v>
      </c>
      <c r="M36" s="44" t="s">
        <v>190</v>
      </c>
      <c r="N36" s="5"/>
      <c r="O36" s="10"/>
      <c r="P36" s="87"/>
    </row>
    <row r="37" spans="1:16">
      <c r="A37" s="259">
        <v>13</v>
      </c>
      <c r="B37" s="134"/>
      <c r="C37" s="95" t="s">
        <v>759</v>
      </c>
      <c r="D37" s="93"/>
      <c r="E37" s="93"/>
      <c r="F37" s="93"/>
      <c r="G37" s="10" t="s">
        <v>1067</v>
      </c>
      <c r="H37" s="135">
        <v>1</v>
      </c>
      <c r="I37" s="99">
        <f t="shared" si="1"/>
        <v>400948</v>
      </c>
      <c r="J37" s="99">
        <f t="shared" si="0"/>
        <v>400948</v>
      </c>
      <c r="K37" s="40" t="s">
        <v>292</v>
      </c>
      <c r="L37" s="44" t="s">
        <v>190</v>
      </c>
      <c r="M37" s="44" t="s">
        <v>190</v>
      </c>
      <c r="N37" s="5"/>
      <c r="O37" s="10"/>
      <c r="P37" s="87"/>
    </row>
    <row r="38" spans="1:16">
      <c r="A38" s="259">
        <v>14</v>
      </c>
      <c r="B38" s="134"/>
      <c r="C38" s="95" t="s">
        <v>759</v>
      </c>
      <c r="D38" s="93"/>
      <c r="E38" s="93"/>
      <c r="F38" s="93"/>
      <c r="G38" s="10" t="s">
        <v>1067</v>
      </c>
      <c r="H38" s="135">
        <v>1</v>
      </c>
      <c r="I38" s="99">
        <f t="shared" si="1"/>
        <v>400949</v>
      </c>
      <c r="J38" s="99">
        <f t="shared" si="0"/>
        <v>400949</v>
      </c>
      <c r="K38" s="40" t="s">
        <v>292</v>
      </c>
      <c r="L38" s="44" t="s">
        <v>190</v>
      </c>
      <c r="M38" s="44" t="s">
        <v>190</v>
      </c>
      <c r="N38" s="5"/>
      <c r="O38" s="10"/>
      <c r="P38" s="87"/>
    </row>
    <row r="39" spans="1:16">
      <c r="A39" s="259">
        <v>15</v>
      </c>
      <c r="B39" s="134"/>
      <c r="C39" s="95" t="s">
        <v>759</v>
      </c>
      <c r="D39" s="93"/>
      <c r="E39" s="93"/>
      <c r="F39" s="93"/>
      <c r="G39" s="10" t="s">
        <v>1067</v>
      </c>
      <c r="H39" s="135">
        <v>1</v>
      </c>
      <c r="I39" s="99">
        <f t="shared" si="1"/>
        <v>400950</v>
      </c>
      <c r="J39" s="99">
        <f t="shared" si="0"/>
        <v>400950</v>
      </c>
      <c r="K39" s="40" t="s">
        <v>292</v>
      </c>
      <c r="L39" s="44" t="s">
        <v>190</v>
      </c>
      <c r="M39" s="44" t="s">
        <v>190</v>
      </c>
      <c r="N39" s="5"/>
      <c r="O39" s="10"/>
      <c r="P39" s="87"/>
    </row>
    <row r="40" spans="1:16">
      <c r="A40" s="259">
        <v>16</v>
      </c>
      <c r="B40" s="134"/>
      <c r="C40" s="95" t="s">
        <v>759</v>
      </c>
      <c r="D40" s="93"/>
      <c r="E40" s="93"/>
      <c r="F40" s="93"/>
      <c r="G40" s="10" t="s">
        <v>1067</v>
      </c>
      <c r="H40" s="135">
        <v>1</v>
      </c>
      <c r="I40" s="99">
        <f t="shared" si="1"/>
        <v>400951</v>
      </c>
      <c r="J40" s="99">
        <f t="shared" si="0"/>
        <v>400951</v>
      </c>
      <c r="K40" s="40" t="s">
        <v>292</v>
      </c>
      <c r="L40" s="44" t="s">
        <v>190</v>
      </c>
      <c r="M40" s="44" t="s">
        <v>190</v>
      </c>
      <c r="N40" s="5"/>
      <c r="O40" s="10"/>
      <c r="P40" s="87"/>
    </row>
    <row r="41" spans="1:16">
      <c r="A41" s="259">
        <v>1</v>
      </c>
      <c r="B41" s="134"/>
      <c r="C41" s="95" t="s">
        <v>783</v>
      </c>
      <c r="D41" s="93" t="s">
        <v>549</v>
      </c>
      <c r="E41" s="93" t="s">
        <v>648</v>
      </c>
      <c r="F41" s="93"/>
      <c r="G41" s="10" t="s">
        <v>1067</v>
      </c>
      <c r="H41" s="135">
        <v>1</v>
      </c>
      <c r="I41" s="99">
        <f t="shared" si="1"/>
        <v>400952</v>
      </c>
      <c r="J41" s="99">
        <f t="shared" si="0"/>
        <v>400952</v>
      </c>
      <c r="K41" s="40" t="s">
        <v>292</v>
      </c>
      <c r="L41" s="44" t="s">
        <v>190</v>
      </c>
      <c r="M41" s="44" t="s">
        <v>190</v>
      </c>
      <c r="N41" s="5"/>
      <c r="O41" s="3"/>
      <c r="P41" s="250"/>
    </row>
    <row r="42" spans="1:16">
      <c r="A42" s="259">
        <v>2</v>
      </c>
      <c r="B42" s="134"/>
      <c r="C42" s="95" t="s">
        <v>783</v>
      </c>
      <c r="D42" s="93" t="s">
        <v>549</v>
      </c>
      <c r="E42" s="93" t="s">
        <v>649</v>
      </c>
      <c r="F42" s="93"/>
      <c r="G42" s="10" t="s">
        <v>1067</v>
      </c>
      <c r="H42" s="135">
        <v>1</v>
      </c>
      <c r="I42" s="99">
        <f t="shared" si="1"/>
        <v>400953</v>
      </c>
      <c r="J42" s="99">
        <f t="shared" si="0"/>
        <v>400953</v>
      </c>
      <c r="K42" s="40" t="s">
        <v>292</v>
      </c>
      <c r="L42" s="44" t="s">
        <v>190</v>
      </c>
      <c r="M42" s="44" t="s">
        <v>190</v>
      </c>
      <c r="N42" s="5"/>
      <c r="O42" s="3"/>
      <c r="P42" s="250"/>
    </row>
    <row r="43" spans="1:16">
      <c r="A43" s="259">
        <v>3</v>
      </c>
      <c r="B43" s="134"/>
      <c r="C43" s="95" t="s">
        <v>783</v>
      </c>
      <c r="D43" s="93" t="s">
        <v>549</v>
      </c>
      <c r="E43" s="93" t="s">
        <v>650</v>
      </c>
      <c r="F43" s="93"/>
      <c r="G43" s="10" t="s">
        <v>1067</v>
      </c>
      <c r="H43" s="135">
        <v>1</v>
      </c>
      <c r="I43" s="99">
        <f t="shared" si="1"/>
        <v>400954</v>
      </c>
      <c r="J43" s="99">
        <f t="shared" si="0"/>
        <v>400954</v>
      </c>
      <c r="K43" s="40" t="s">
        <v>292</v>
      </c>
      <c r="L43" s="44" t="s">
        <v>190</v>
      </c>
      <c r="M43" s="44" t="s">
        <v>190</v>
      </c>
      <c r="N43" s="5"/>
      <c r="O43" s="3"/>
      <c r="P43" s="250"/>
    </row>
    <row r="44" spans="1:16">
      <c r="A44" s="259">
        <v>4</v>
      </c>
      <c r="B44" s="134"/>
      <c r="C44" s="95" t="s">
        <v>783</v>
      </c>
      <c r="D44" s="93" t="s">
        <v>549</v>
      </c>
      <c r="E44" s="93" t="s">
        <v>651</v>
      </c>
      <c r="F44" s="93"/>
      <c r="G44" s="10" t="s">
        <v>1067</v>
      </c>
      <c r="H44" s="135">
        <v>1</v>
      </c>
      <c r="I44" s="99">
        <f t="shared" si="1"/>
        <v>400955</v>
      </c>
      <c r="J44" s="99">
        <f t="shared" si="0"/>
        <v>400955</v>
      </c>
      <c r="K44" s="40" t="s">
        <v>292</v>
      </c>
      <c r="L44" s="44" t="s">
        <v>190</v>
      </c>
      <c r="M44" s="44" t="s">
        <v>190</v>
      </c>
      <c r="N44" s="5"/>
      <c r="O44" s="3"/>
      <c r="P44" s="250"/>
    </row>
    <row r="45" spans="1:16">
      <c r="A45" s="259">
        <v>5</v>
      </c>
      <c r="B45" s="134"/>
      <c r="C45" s="95" t="s">
        <v>783</v>
      </c>
      <c r="D45" s="93" t="s">
        <v>549</v>
      </c>
      <c r="E45" s="93" t="s">
        <v>652</v>
      </c>
      <c r="F45" s="93"/>
      <c r="G45" s="10" t="s">
        <v>1067</v>
      </c>
      <c r="H45" s="135">
        <v>1</v>
      </c>
      <c r="I45" s="99">
        <f t="shared" si="1"/>
        <v>400956</v>
      </c>
      <c r="J45" s="99">
        <f t="shared" si="0"/>
        <v>400956</v>
      </c>
      <c r="K45" s="40" t="s">
        <v>292</v>
      </c>
      <c r="L45" s="44" t="s">
        <v>190</v>
      </c>
      <c r="M45" s="44" t="s">
        <v>190</v>
      </c>
      <c r="N45" s="5"/>
      <c r="O45" s="3"/>
      <c r="P45" s="250"/>
    </row>
    <row r="46" spans="1:16">
      <c r="A46" s="259">
        <v>6</v>
      </c>
      <c r="B46" s="134"/>
      <c r="C46" s="95" t="s">
        <v>783</v>
      </c>
      <c r="D46" s="93" t="s">
        <v>549</v>
      </c>
      <c r="E46" s="93" t="s">
        <v>653</v>
      </c>
      <c r="F46" s="93"/>
      <c r="G46" s="10" t="s">
        <v>1067</v>
      </c>
      <c r="H46" s="135">
        <v>1</v>
      </c>
      <c r="I46" s="99">
        <f t="shared" si="1"/>
        <v>400957</v>
      </c>
      <c r="J46" s="99">
        <f t="shared" si="0"/>
        <v>400957</v>
      </c>
      <c r="K46" s="40" t="s">
        <v>292</v>
      </c>
      <c r="L46" s="44" t="s">
        <v>190</v>
      </c>
      <c r="M46" s="44" t="s">
        <v>190</v>
      </c>
      <c r="N46" s="5"/>
      <c r="O46" s="3"/>
      <c r="P46" s="250"/>
    </row>
    <row r="47" spans="1:16">
      <c r="A47" s="259">
        <v>7</v>
      </c>
      <c r="B47" s="134"/>
      <c r="C47" s="95" t="s">
        <v>783</v>
      </c>
      <c r="D47" s="93"/>
      <c r="E47" s="93"/>
      <c r="F47" s="93"/>
      <c r="G47" s="10" t="s">
        <v>1067</v>
      </c>
      <c r="H47" s="135">
        <v>1</v>
      </c>
      <c r="I47" s="99">
        <f t="shared" si="1"/>
        <v>400958</v>
      </c>
      <c r="J47" s="99">
        <f t="shared" si="0"/>
        <v>400958</v>
      </c>
      <c r="K47" s="40" t="s">
        <v>292</v>
      </c>
      <c r="L47" s="44" t="s">
        <v>190</v>
      </c>
      <c r="M47" s="44" t="s">
        <v>190</v>
      </c>
      <c r="N47" s="5"/>
      <c r="O47" s="10"/>
      <c r="P47" s="87"/>
    </row>
    <row r="48" spans="1:16">
      <c r="A48" s="259">
        <v>8</v>
      </c>
      <c r="B48" s="134"/>
      <c r="C48" s="95" t="s">
        <v>783</v>
      </c>
      <c r="D48" s="93"/>
      <c r="E48" s="93"/>
      <c r="F48" s="93"/>
      <c r="G48" s="10" t="s">
        <v>1067</v>
      </c>
      <c r="H48" s="135">
        <v>1</v>
      </c>
      <c r="I48" s="99">
        <f t="shared" si="1"/>
        <v>400959</v>
      </c>
      <c r="J48" s="99">
        <f t="shared" si="0"/>
        <v>400959</v>
      </c>
      <c r="K48" s="40" t="s">
        <v>292</v>
      </c>
      <c r="L48" s="44" t="s">
        <v>190</v>
      </c>
      <c r="M48" s="44" t="s">
        <v>190</v>
      </c>
      <c r="N48" s="5"/>
      <c r="O48" s="10"/>
      <c r="P48" s="87"/>
    </row>
    <row r="49" spans="1:16">
      <c r="A49" s="259">
        <v>9</v>
      </c>
      <c r="B49" s="134"/>
      <c r="C49" s="95" t="s">
        <v>783</v>
      </c>
      <c r="D49" s="93"/>
      <c r="E49" s="93"/>
      <c r="F49" s="93"/>
      <c r="G49" s="10" t="s">
        <v>1067</v>
      </c>
      <c r="H49" s="135">
        <v>1</v>
      </c>
      <c r="I49" s="99">
        <f t="shared" si="1"/>
        <v>400960</v>
      </c>
      <c r="J49" s="99">
        <f t="shared" si="0"/>
        <v>400960</v>
      </c>
      <c r="K49" s="40" t="s">
        <v>292</v>
      </c>
      <c r="L49" s="44" t="s">
        <v>190</v>
      </c>
      <c r="M49" s="44" t="s">
        <v>190</v>
      </c>
      <c r="N49" s="5"/>
      <c r="O49" s="10"/>
      <c r="P49" s="87"/>
    </row>
    <row r="50" spans="1:16">
      <c r="A50" s="259">
        <v>10</v>
      </c>
      <c r="B50" s="134"/>
      <c r="C50" s="95" t="s">
        <v>783</v>
      </c>
      <c r="D50" s="93"/>
      <c r="E50" s="93"/>
      <c r="F50" s="93"/>
      <c r="G50" s="10" t="s">
        <v>1067</v>
      </c>
      <c r="H50" s="135">
        <v>1</v>
      </c>
      <c r="I50" s="99">
        <f t="shared" si="1"/>
        <v>400961</v>
      </c>
      <c r="J50" s="99">
        <f t="shared" si="0"/>
        <v>400961</v>
      </c>
      <c r="K50" s="40" t="s">
        <v>292</v>
      </c>
      <c r="L50" s="44" t="s">
        <v>190</v>
      </c>
      <c r="M50" s="44" t="s">
        <v>190</v>
      </c>
      <c r="N50" s="5"/>
      <c r="O50" s="10"/>
      <c r="P50" s="87"/>
    </row>
    <row r="51" spans="1:16">
      <c r="A51" s="259">
        <v>11</v>
      </c>
      <c r="B51" s="134"/>
      <c r="C51" s="95" t="s">
        <v>783</v>
      </c>
      <c r="D51" s="93"/>
      <c r="E51" s="93"/>
      <c r="F51" s="93"/>
      <c r="G51" s="10" t="s">
        <v>1067</v>
      </c>
      <c r="H51" s="135">
        <v>1</v>
      </c>
      <c r="I51" s="99">
        <f t="shared" si="1"/>
        <v>400962</v>
      </c>
      <c r="J51" s="99">
        <f t="shared" si="0"/>
        <v>400962</v>
      </c>
      <c r="K51" s="40" t="s">
        <v>292</v>
      </c>
      <c r="L51" s="44" t="s">
        <v>190</v>
      </c>
      <c r="M51" s="44" t="s">
        <v>190</v>
      </c>
      <c r="N51" s="5"/>
      <c r="O51" s="10"/>
      <c r="P51" s="87"/>
    </row>
    <row r="52" spans="1:16">
      <c r="A52" s="259">
        <v>12</v>
      </c>
      <c r="B52" s="134"/>
      <c r="C52" s="95" t="s">
        <v>783</v>
      </c>
      <c r="D52" s="93"/>
      <c r="E52" s="93"/>
      <c r="F52" s="93"/>
      <c r="G52" s="10" t="s">
        <v>1067</v>
      </c>
      <c r="H52" s="135">
        <v>1</v>
      </c>
      <c r="I52" s="99">
        <f t="shared" si="1"/>
        <v>400963</v>
      </c>
      <c r="J52" s="99">
        <f t="shared" si="0"/>
        <v>400963</v>
      </c>
      <c r="K52" s="40" t="s">
        <v>292</v>
      </c>
      <c r="L52" s="44" t="s">
        <v>190</v>
      </c>
      <c r="M52" s="44" t="s">
        <v>190</v>
      </c>
      <c r="N52" s="5"/>
      <c r="O52" s="10"/>
      <c r="P52" s="87"/>
    </row>
    <row r="53" spans="1:16">
      <c r="A53" s="259">
        <v>13</v>
      </c>
      <c r="B53" s="134"/>
      <c r="C53" s="95" t="s">
        <v>783</v>
      </c>
      <c r="D53" s="93"/>
      <c r="E53" s="93"/>
      <c r="F53" s="93"/>
      <c r="G53" s="10" t="s">
        <v>1067</v>
      </c>
      <c r="H53" s="135">
        <v>1</v>
      </c>
      <c r="I53" s="99">
        <f t="shared" si="1"/>
        <v>400964</v>
      </c>
      <c r="J53" s="99">
        <f t="shared" si="0"/>
        <v>400964</v>
      </c>
      <c r="K53" s="40" t="s">
        <v>292</v>
      </c>
      <c r="L53" s="44" t="s">
        <v>190</v>
      </c>
      <c r="M53" s="44" t="s">
        <v>190</v>
      </c>
      <c r="N53" s="5"/>
      <c r="O53" s="10"/>
      <c r="P53" s="87"/>
    </row>
    <row r="54" spans="1:16">
      <c r="A54" s="259">
        <v>14</v>
      </c>
      <c r="B54" s="134"/>
      <c r="C54" s="95" t="s">
        <v>783</v>
      </c>
      <c r="D54" s="93"/>
      <c r="E54" s="93"/>
      <c r="F54" s="93"/>
      <c r="G54" s="10" t="s">
        <v>1067</v>
      </c>
      <c r="H54" s="135">
        <v>1</v>
      </c>
      <c r="I54" s="99">
        <f t="shared" si="1"/>
        <v>400965</v>
      </c>
      <c r="J54" s="99">
        <f t="shared" si="0"/>
        <v>400965</v>
      </c>
      <c r="K54" s="40" t="s">
        <v>292</v>
      </c>
      <c r="L54" s="44" t="s">
        <v>190</v>
      </c>
      <c r="M54" s="44" t="s">
        <v>190</v>
      </c>
      <c r="N54" s="5"/>
      <c r="O54" s="10"/>
      <c r="P54" s="87"/>
    </row>
    <row r="55" spans="1:16">
      <c r="A55" s="259">
        <v>15</v>
      </c>
      <c r="B55" s="134"/>
      <c r="C55" s="95" t="s">
        <v>783</v>
      </c>
      <c r="D55" s="93"/>
      <c r="E55" s="93"/>
      <c r="F55" s="93"/>
      <c r="G55" s="10" t="s">
        <v>1067</v>
      </c>
      <c r="H55" s="135">
        <v>1</v>
      </c>
      <c r="I55" s="99">
        <f t="shared" si="1"/>
        <v>400966</v>
      </c>
      <c r="J55" s="99">
        <f t="shared" si="0"/>
        <v>400966</v>
      </c>
      <c r="K55" s="40" t="s">
        <v>292</v>
      </c>
      <c r="L55" s="44" t="s">
        <v>190</v>
      </c>
      <c r="M55" s="44" t="s">
        <v>190</v>
      </c>
      <c r="N55" s="5"/>
      <c r="O55" s="10"/>
      <c r="P55" s="87"/>
    </row>
    <row r="56" spans="1:16">
      <c r="A56" s="259">
        <v>16</v>
      </c>
      <c r="B56" s="134"/>
      <c r="C56" s="95" t="s">
        <v>783</v>
      </c>
      <c r="D56" s="93"/>
      <c r="E56" s="93"/>
      <c r="F56" s="93"/>
      <c r="G56" s="10" t="s">
        <v>1067</v>
      </c>
      <c r="H56" s="135">
        <v>1</v>
      </c>
      <c r="I56" s="99">
        <f t="shared" si="1"/>
        <v>400967</v>
      </c>
      <c r="J56" s="99">
        <f t="shared" si="0"/>
        <v>400967</v>
      </c>
      <c r="K56" s="40" t="s">
        <v>292</v>
      </c>
      <c r="L56" s="44" t="s">
        <v>190</v>
      </c>
      <c r="M56" s="44" t="s">
        <v>190</v>
      </c>
      <c r="N56" s="5"/>
      <c r="O56" s="10"/>
      <c r="P56" s="87"/>
    </row>
    <row r="57" spans="1:16">
      <c r="A57" s="259">
        <v>1</v>
      </c>
      <c r="B57" s="124" t="s">
        <v>654</v>
      </c>
      <c r="C57" s="125" t="s">
        <v>673</v>
      </c>
      <c r="D57" s="104" t="s">
        <v>549</v>
      </c>
      <c r="E57" s="124" t="s">
        <v>654</v>
      </c>
      <c r="F57" s="104"/>
      <c r="G57" s="10" t="s">
        <v>1068</v>
      </c>
      <c r="H57" s="126">
        <v>2</v>
      </c>
      <c r="I57" s="136">
        <v>400970</v>
      </c>
      <c r="J57" s="109">
        <f t="shared" si="0"/>
        <v>400971</v>
      </c>
      <c r="K57" s="40" t="s">
        <v>292</v>
      </c>
      <c r="L57" s="44" t="s">
        <v>190</v>
      </c>
      <c r="M57" s="44" t="s">
        <v>190</v>
      </c>
      <c r="N57" s="5"/>
      <c r="O57" s="3"/>
      <c r="P57" s="250"/>
    </row>
    <row r="58" spans="1:16">
      <c r="A58" s="259">
        <v>2</v>
      </c>
      <c r="B58" s="124" t="s">
        <v>655</v>
      </c>
      <c r="C58" s="125" t="s">
        <v>674</v>
      </c>
      <c r="D58" s="104" t="s">
        <v>549</v>
      </c>
      <c r="E58" s="124" t="s">
        <v>655</v>
      </c>
      <c r="F58" s="104"/>
      <c r="G58" s="10" t="s">
        <v>1068</v>
      </c>
      <c r="H58" s="126">
        <v>2</v>
      </c>
      <c r="I58" s="109">
        <f>J57+1</f>
        <v>400972</v>
      </c>
      <c r="J58" s="109">
        <f>I58+H58-1</f>
        <v>400973</v>
      </c>
      <c r="K58" s="40" t="s">
        <v>292</v>
      </c>
      <c r="L58" s="44" t="s">
        <v>190</v>
      </c>
      <c r="M58" s="44" t="s">
        <v>190</v>
      </c>
      <c r="N58" s="5"/>
      <c r="O58" s="3"/>
      <c r="P58" s="250"/>
    </row>
    <row r="59" spans="1:16">
      <c r="A59" s="259">
        <v>3</v>
      </c>
      <c r="B59" s="124" t="s">
        <v>656</v>
      </c>
      <c r="C59" s="125" t="s">
        <v>675</v>
      </c>
      <c r="D59" s="104" t="s">
        <v>543</v>
      </c>
      <c r="E59" s="124" t="s">
        <v>656</v>
      </c>
      <c r="F59" s="104"/>
      <c r="G59" s="10" t="s">
        <v>1068</v>
      </c>
      <c r="H59" s="126">
        <v>2</v>
      </c>
      <c r="I59" s="109">
        <f t="shared" ref="I59:I109" si="3">J58+1</f>
        <v>400974</v>
      </c>
      <c r="J59" s="109">
        <f t="shared" ref="J59:J109" si="4">I59+H59-1</f>
        <v>400975</v>
      </c>
      <c r="K59" s="40" t="s">
        <v>292</v>
      </c>
      <c r="L59" s="44" t="s">
        <v>190</v>
      </c>
      <c r="M59" s="44" t="s">
        <v>190</v>
      </c>
      <c r="N59" s="5"/>
      <c r="O59" s="3"/>
      <c r="P59" s="250"/>
    </row>
    <row r="60" spans="1:16">
      <c r="A60" s="259">
        <v>4</v>
      </c>
      <c r="B60" s="124" t="s">
        <v>657</v>
      </c>
      <c r="C60" s="125" t="s">
        <v>676</v>
      </c>
      <c r="D60" s="104" t="s">
        <v>543</v>
      </c>
      <c r="E60" s="124" t="s">
        <v>657</v>
      </c>
      <c r="F60" s="104"/>
      <c r="G60" s="10" t="s">
        <v>1068</v>
      </c>
      <c r="H60" s="126">
        <v>2</v>
      </c>
      <c r="I60" s="109">
        <f t="shared" si="3"/>
        <v>400976</v>
      </c>
      <c r="J60" s="109">
        <f t="shared" si="4"/>
        <v>400977</v>
      </c>
      <c r="K60" s="40" t="s">
        <v>292</v>
      </c>
      <c r="L60" s="44" t="s">
        <v>190</v>
      </c>
      <c r="M60" s="44" t="s">
        <v>190</v>
      </c>
      <c r="N60" s="5"/>
      <c r="O60" s="3"/>
      <c r="P60" s="250"/>
    </row>
    <row r="61" spans="1:16">
      <c r="A61" s="259">
        <v>5</v>
      </c>
      <c r="B61" s="124" t="s">
        <v>658</v>
      </c>
      <c r="C61" s="125" t="s">
        <v>677</v>
      </c>
      <c r="D61" s="104" t="s">
        <v>549</v>
      </c>
      <c r="E61" s="124" t="s">
        <v>658</v>
      </c>
      <c r="F61" s="104"/>
      <c r="G61" s="10" t="s">
        <v>1068</v>
      </c>
      <c r="H61" s="126">
        <v>2</v>
      </c>
      <c r="I61" s="109">
        <f t="shared" si="3"/>
        <v>400978</v>
      </c>
      <c r="J61" s="109">
        <f t="shared" si="4"/>
        <v>400979</v>
      </c>
      <c r="K61" s="40" t="s">
        <v>292</v>
      </c>
      <c r="L61" s="44" t="s">
        <v>190</v>
      </c>
      <c r="M61" s="44" t="s">
        <v>190</v>
      </c>
      <c r="N61" s="5"/>
      <c r="O61" s="3"/>
      <c r="P61" s="250"/>
    </row>
    <row r="62" spans="1:16">
      <c r="A62" s="259">
        <v>1</v>
      </c>
      <c r="B62" s="124" t="s">
        <v>659</v>
      </c>
      <c r="C62" s="125" t="s">
        <v>767</v>
      </c>
      <c r="D62" s="104" t="s">
        <v>543</v>
      </c>
      <c r="E62" s="124" t="s">
        <v>659</v>
      </c>
      <c r="F62" s="104"/>
      <c r="G62" s="10" t="s">
        <v>1068</v>
      </c>
      <c r="H62" s="126">
        <v>2</v>
      </c>
      <c r="I62" s="109">
        <f t="shared" si="3"/>
        <v>400980</v>
      </c>
      <c r="J62" s="109">
        <f t="shared" si="4"/>
        <v>400981</v>
      </c>
      <c r="K62" s="40" t="s">
        <v>292</v>
      </c>
      <c r="L62" s="44" t="s">
        <v>190</v>
      </c>
      <c r="M62" s="44" t="s">
        <v>190</v>
      </c>
      <c r="N62" s="5"/>
      <c r="O62" s="3"/>
      <c r="P62" s="250"/>
    </row>
    <row r="63" spans="1:16">
      <c r="A63" s="259">
        <v>2</v>
      </c>
      <c r="B63" s="124" t="s">
        <v>660</v>
      </c>
      <c r="C63" s="125" t="s">
        <v>768</v>
      </c>
      <c r="D63" s="104" t="s">
        <v>543</v>
      </c>
      <c r="E63" s="124" t="s">
        <v>660</v>
      </c>
      <c r="F63" s="104"/>
      <c r="G63" s="10" t="s">
        <v>1068</v>
      </c>
      <c r="H63" s="126">
        <v>2</v>
      </c>
      <c r="I63" s="109">
        <f t="shared" si="3"/>
        <v>400982</v>
      </c>
      <c r="J63" s="109">
        <f t="shared" si="4"/>
        <v>400983</v>
      </c>
      <c r="K63" s="40" t="s">
        <v>292</v>
      </c>
      <c r="L63" s="44" t="s">
        <v>190</v>
      </c>
      <c r="M63" s="44" t="s">
        <v>190</v>
      </c>
      <c r="N63" s="5"/>
      <c r="O63" s="3"/>
      <c r="P63" s="250"/>
    </row>
    <row r="64" spans="1:16">
      <c r="A64" s="259">
        <v>3</v>
      </c>
      <c r="B64" s="124" t="s">
        <v>661</v>
      </c>
      <c r="C64" s="125" t="s">
        <v>769</v>
      </c>
      <c r="D64" s="104" t="s">
        <v>543</v>
      </c>
      <c r="E64" s="124" t="s">
        <v>661</v>
      </c>
      <c r="F64" s="104"/>
      <c r="G64" s="10" t="s">
        <v>1068</v>
      </c>
      <c r="H64" s="126">
        <v>2</v>
      </c>
      <c r="I64" s="109">
        <f t="shared" si="3"/>
        <v>400984</v>
      </c>
      <c r="J64" s="109">
        <f t="shared" si="4"/>
        <v>400985</v>
      </c>
      <c r="K64" s="40" t="s">
        <v>292</v>
      </c>
      <c r="L64" s="44" t="s">
        <v>190</v>
      </c>
      <c r="M64" s="44" t="s">
        <v>190</v>
      </c>
      <c r="N64" s="5"/>
      <c r="O64" s="3"/>
      <c r="P64" s="250"/>
    </row>
    <row r="65" spans="1:16">
      <c r="A65" s="259">
        <v>4</v>
      </c>
      <c r="B65" s="124" t="s">
        <v>662</v>
      </c>
      <c r="C65" s="125" t="s">
        <v>770</v>
      </c>
      <c r="D65" s="104" t="s">
        <v>543</v>
      </c>
      <c r="E65" s="124" t="s">
        <v>662</v>
      </c>
      <c r="F65" s="104"/>
      <c r="G65" s="10" t="s">
        <v>1068</v>
      </c>
      <c r="H65" s="126">
        <v>2</v>
      </c>
      <c r="I65" s="109">
        <f t="shared" si="3"/>
        <v>400986</v>
      </c>
      <c r="J65" s="109">
        <f t="shared" si="4"/>
        <v>400987</v>
      </c>
      <c r="K65" s="40" t="s">
        <v>292</v>
      </c>
      <c r="L65" s="44" t="s">
        <v>190</v>
      </c>
      <c r="M65" s="44" t="s">
        <v>190</v>
      </c>
      <c r="N65" s="5"/>
      <c r="O65" s="3"/>
      <c r="P65" s="250"/>
    </row>
    <row r="66" spans="1:16">
      <c r="A66" s="259">
        <v>5</v>
      </c>
      <c r="B66" s="124" t="s">
        <v>663</v>
      </c>
      <c r="C66" s="125" t="s">
        <v>771</v>
      </c>
      <c r="D66" s="104" t="s">
        <v>543</v>
      </c>
      <c r="E66" s="124" t="s">
        <v>663</v>
      </c>
      <c r="F66" s="127"/>
      <c r="G66" s="10" t="s">
        <v>1068</v>
      </c>
      <c r="H66" s="126">
        <v>2</v>
      </c>
      <c r="I66" s="109">
        <f t="shared" si="3"/>
        <v>400988</v>
      </c>
      <c r="J66" s="109">
        <f t="shared" si="4"/>
        <v>400989</v>
      </c>
      <c r="K66" s="40" t="s">
        <v>292</v>
      </c>
      <c r="L66" s="44" t="s">
        <v>190</v>
      </c>
      <c r="M66" s="44" t="s">
        <v>190</v>
      </c>
      <c r="N66" s="5"/>
      <c r="O66" s="3"/>
      <c r="P66" s="250"/>
    </row>
    <row r="67" spans="1:16">
      <c r="A67" s="259">
        <v>6</v>
      </c>
      <c r="B67" s="124" t="s">
        <v>664</v>
      </c>
      <c r="C67" s="125" t="s">
        <v>772</v>
      </c>
      <c r="D67" s="104" t="s">
        <v>543</v>
      </c>
      <c r="E67" s="124" t="s">
        <v>664</v>
      </c>
      <c r="F67" s="104"/>
      <c r="G67" s="10" t="s">
        <v>1068</v>
      </c>
      <c r="H67" s="126">
        <v>2</v>
      </c>
      <c r="I67" s="109">
        <f t="shared" si="3"/>
        <v>400990</v>
      </c>
      <c r="J67" s="109">
        <f t="shared" si="4"/>
        <v>400991</v>
      </c>
      <c r="K67" s="40" t="s">
        <v>292</v>
      </c>
      <c r="L67" s="44" t="s">
        <v>190</v>
      </c>
      <c r="M67" s="44" t="s">
        <v>190</v>
      </c>
      <c r="N67" s="5"/>
      <c r="O67" s="3"/>
      <c r="P67" s="250"/>
    </row>
    <row r="68" spans="1:16">
      <c r="A68" s="259">
        <v>7</v>
      </c>
      <c r="B68" s="124" t="s">
        <v>665</v>
      </c>
      <c r="C68" s="125" t="s">
        <v>773</v>
      </c>
      <c r="D68" s="104" t="s">
        <v>543</v>
      </c>
      <c r="E68" s="124" t="s">
        <v>665</v>
      </c>
      <c r="F68" s="127"/>
      <c r="G68" s="10" t="s">
        <v>1068</v>
      </c>
      <c r="H68" s="126">
        <v>2</v>
      </c>
      <c r="I68" s="109">
        <f t="shared" si="3"/>
        <v>400992</v>
      </c>
      <c r="J68" s="109">
        <f t="shared" si="4"/>
        <v>400993</v>
      </c>
      <c r="K68" s="40" t="s">
        <v>292</v>
      </c>
      <c r="L68" s="44" t="s">
        <v>190</v>
      </c>
      <c r="M68" s="44" t="s">
        <v>190</v>
      </c>
      <c r="N68" s="5"/>
      <c r="O68" s="3"/>
      <c r="P68" s="250"/>
    </row>
    <row r="69" spans="1:16">
      <c r="A69" s="259">
        <v>8</v>
      </c>
      <c r="B69" s="124" t="s">
        <v>666</v>
      </c>
      <c r="C69" s="125" t="s">
        <v>774</v>
      </c>
      <c r="D69" s="104" t="s">
        <v>543</v>
      </c>
      <c r="E69" s="124" t="s">
        <v>666</v>
      </c>
      <c r="F69" s="104"/>
      <c r="G69" s="10" t="s">
        <v>1068</v>
      </c>
      <c r="H69" s="126">
        <v>2</v>
      </c>
      <c r="I69" s="109">
        <f t="shared" si="3"/>
        <v>400994</v>
      </c>
      <c r="J69" s="109">
        <f t="shared" si="4"/>
        <v>400995</v>
      </c>
      <c r="K69" s="40" t="s">
        <v>292</v>
      </c>
      <c r="L69" s="44" t="s">
        <v>190</v>
      </c>
      <c r="M69" s="44" t="s">
        <v>190</v>
      </c>
      <c r="N69" s="5"/>
      <c r="O69" s="3"/>
      <c r="P69" s="250"/>
    </row>
    <row r="70" spans="1:16">
      <c r="A70" s="259">
        <v>9</v>
      </c>
      <c r="B70" s="134"/>
      <c r="C70" s="95" t="s">
        <v>775</v>
      </c>
      <c r="D70" s="93"/>
      <c r="E70" s="93"/>
      <c r="F70" s="93"/>
      <c r="G70" s="10" t="s">
        <v>1068</v>
      </c>
      <c r="H70" s="135">
        <v>2</v>
      </c>
      <c r="I70" s="99">
        <f t="shared" si="3"/>
        <v>400996</v>
      </c>
      <c r="J70" s="99">
        <f t="shared" si="4"/>
        <v>400997</v>
      </c>
      <c r="K70" s="40" t="s">
        <v>292</v>
      </c>
      <c r="L70" s="44" t="s">
        <v>190</v>
      </c>
      <c r="M70" s="44" t="s">
        <v>190</v>
      </c>
      <c r="N70" s="5"/>
      <c r="O70" s="10"/>
      <c r="P70" s="87"/>
    </row>
    <row r="71" spans="1:16">
      <c r="A71" s="259">
        <v>10</v>
      </c>
      <c r="B71" s="134"/>
      <c r="C71" s="95" t="s">
        <v>775</v>
      </c>
      <c r="D71" s="93"/>
      <c r="E71" s="93"/>
      <c r="F71" s="93"/>
      <c r="G71" s="10" t="s">
        <v>1068</v>
      </c>
      <c r="H71" s="135">
        <v>2</v>
      </c>
      <c r="I71" s="99">
        <f t="shared" si="3"/>
        <v>400998</v>
      </c>
      <c r="J71" s="99">
        <f t="shared" si="4"/>
        <v>400999</v>
      </c>
      <c r="K71" s="40" t="s">
        <v>292</v>
      </c>
      <c r="L71" s="44" t="s">
        <v>190</v>
      </c>
      <c r="M71" s="44" t="s">
        <v>190</v>
      </c>
      <c r="N71" s="5"/>
      <c r="O71" s="10"/>
      <c r="P71" s="87"/>
    </row>
    <row r="72" spans="1:16">
      <c r="A72" s="259">
        <v>11</v>
      </c>
      <c r="B72" s="134"/>
      <c r="C72" s="95" t="s">
        <v>775</v>
      </c>
      <c r="D72" s="93"/>
      <c r="E72" s="93"/>
      <c r="F72" s="93"/>
      <c r="G72" s="10" t="s">
        <v>1068</v>
      </c>
      <c r="H72" s="135">
        <v>2</v>
      </c>
      <c r="I72" s="99">
        <f t="shared" si="3"/>
        <v>401000</v>
      </c>
      <c r="J72" s="99">
        <f t="shared" si="4"/>
        <v>401001</v>
      </c>
      <c r="K72" s="40" t="s">
        <v>292</v>
      </c>
      <c r="L72" s="44" t="s">
        <v>190</v>
      </c>
      <c r="M72" s="44" t="s">
        <v>190</v>
      </c>
      <c r="N72" s="5"/>
      <c r="O72" s="10"/>
      <c r="P72" s="87"/>
    </row>
    <row r="73" spans="1:16">
      <c r="A73" s="259">
        <v>12</v>
      </c>
      <c r="B73" s="134"/>
      <c r="C73" s="95" t="s">
        <v>775</v>
      </c>
      <c r="D73" s="93"/>
      <c r="E73" s="93"/>
      <c r="F73" s="93"/>
      <c r="G73" s="10" t="s">
        <v>1068</v>
      </c>
      <c r="H73" s="135">
        <v>2</v>
      </c>
      <c r="I73" s="99">
        <f t="shared" si="3"/>
        <v>401002</v>
      </c>
      <c r="J73" s="99">
        <f t="shared" si="4"/>
        <v>401003</v>
      </c>
      <c r="K73" s="40" t="s">
        <v>292</v>
      </c>
      <c r="L73" s="44" t="s">
        <v>190</v>
      </c>
      <c r="M73" s="44" t="s">
        <v>190</v>
      </c>
      <c r="N73" s="5"/>
      <c r="O73" s="10"/>
      <c r="P73" s="87"/>
    </row>
    <row r="74" spans="1:16">
      <c r="A74" s="259">
        <v>13</v>
      </c>
      <c r="B74" s="134"/>
      <c r="C74" s="95" t="s">
        <v>775</v>
      </c>
      <c r="D74" s="93"/>
      <c r="E74" s="93"/>
      <c r="F74" s="93"/>
      <c r="G74" s="10" t="s">
        <v>1068</v>
      </c>
      <c r="H74" s="135">
        <v>2</v>
      </c>
      <c r="I74" s="99">
        <f t="shared" si="3"/>
        <v>401004</v>
      </c>
      <c r="J74" s="99">
        <f t="shared" si="4"/>
        <v>401005</v>
      </c>
      <c r="K74" s="40" t="s">
        <v>292</v>
      </c>
      <c r="L74" s="44" t="s">
        <v>190</v>
      </c>
      <c r="M74" s="44" t="s">
        <v>190</v>
      </c>
      <c r="N74" s="5"/>
      <c r="O74" s="10"/>
      <c r="P74" s="87"/>
    </row>
    <row r="75" spans="1:16">
      <c r="A75" s="259">
        <v>14</v>
      </c>
      <c r="B75" s="134"/>
      <c r="C75" s="95" t="s">
        <v>775</v>
      </c>
      <c r="D75" s="93"/>
      <c r="E75" s="93"/>
      <c r="F75" s="93"/>
      <c r="G75" s="10" t="s">
        <v>1068</v>
      </c>
      <c r="H75" s="135">
        <v>2</v>
      </c>
      <c r="I75" s="99">
        <f t="shared" si="3"/>
        <v>401006</v>
      </c>
      <c r="J75" s="99">
        <f t="shared" si="4"/>
        <v>401007</v>
      </c>
      <c r="K75" s="40" t="s">
        <v>292</v>
      </c>
      <c r="L75" s="44" t="s">
        <v>190</v>
      </c>
      <c r="M75" s="44" t="s">
        <v>190</v>
      </c>
      <c r="N75" s="5"/>
      <c r="O75" s="10"/>
      <c r="P75" s="87"/>
    </row>
    <row r="76" spans="1:16">
      <c r="A76" s="259">
        <v>15</v>
      </c>
      <c r="B76" s="134"/>
      <c r="C76" s="95" t="s">
        <v>775</v>
      </c>
      <c r="D76" s="93"/>
      <c r="E76" s="93"/>
      <c r="F76" s="93"/>
      <c r="G76" s="10" t="s">
        <v>1068</v>
      </c>
      <c r="H76" s="135">
        <v>2</v>
      </c>
      <c r="I76" s="99">
        <f t="shared" si="3"/>
        <v>401008</v>
      </c>
      <c r="J76" s="99">
        <f t="shared" si="4"/>
        <v>401009</v>
      </c>
      <c r="K76" s="40" t="s">
        <v>292</v>
      </c>
      <c r="L76" s="44" t="s">
        <v>190</v>
      </c>
      <c r="M76" s="44" t="s">
        <v>190</v>
      </c>
      <c r="N76" s="5"/>
      <c r="O76" s="10"/>
      <c r="P76" s="87"/>
    </row>
    <row r="77" spans="1:16">
      <c r="A77" s="259">
        <v>16</v>
      </c>
      <c r="B77" s="134"/>
      <c r="C77" s="95" t="s">
        <v>775</v>
      </c>
      <c r="D77" s="93"/>
      <c r="E77" s="93"/>
      <c r="F77" s="93"/>
      <c r="G77" s="10" t="s">
        <v>1068</v>
      </c>
      <c r="H77" s="135">
        <v>2</v>
      </c>
      <c r="I77" s="99">
        <f t="shared" si="3"/>
        <v>401010</v>
      </c>
      <c r="J77" s="99">
        <f t="shared" si="4"/>
        <v>401011</v>
      </c>
      <c r="K77" s="40" t="s">
        <v>292</v>
      </c>
      <c r="L77" s="44" t="s">
        <v>190</v>
      </c>
      <c r="M77" s="44" t="s">
        <v>190</v>
      </c>
      <c r="N77" s="5"/>
      <c r="O77" s="10"/>
      <c r="P77" s="87"/>
    </row>
    <row r="78" spans="1:16">
      <c r="A78" s="259">
        <v>1</v>
      </c>
      <c r="B78" s="124" t="s">
        <v>667</v>
      </c>
      <c r="C78" s="125" t="s">
        <v>776</v>
      </c>
      <c r="D78" s="104" t="s">
        <v>549</v>
      </c>
      <c r="E78" s="124" t="s">
        <v>667</v>
      </c>
      <c r="F78" s="104"/>
      <c r="G78" s="10" t="s">
        <v>1068</v>
      </c>
      <c r="H78" s="126">
        <v>2</v>
      </c>
      <c r="I78" s="109">
        <f t="shared" si="3"/>
        <v>401012</v>
      </c>
      <c r="J78" s="109">
        <f t="shared" si="4"/>
        <v>401013</v>
      </c>
      <c r="K78" s="40" t="s">
        <v>292</v>
      </c>
      <c r="L78" s="44" t="s">
        <v>190</v>
      </c>
      <c r="M78" s="44" t="s">
        <v>190</v>
      </c>
      <c r="N78" s="5"/>
      <c r="O78" s="3"/>
      <c r="P78" s="250"/>
    </row>
    <row r="79" spans="1:16">
      <c r="A79" s="259">
        <v>2</v>
      </c>
      <c r="B79" s="124" t="s">
        <v>668</v>
      </c>
      <c r="C79" s="125" t="s">
        <v>777</v>
      </c>
      <c r="D79" s="104" t="s">
        <v>549</v>
      </c>
      <c r="E79" s="124" t="s">
        <v>668</v>
      </c>
      <c r="F79" s="104"/>
      <c r="G79" s="10" t="s">
        <v>1068</v>
      </c>
      <c r="H79" s="126">
        <v>2</v>
      </c>
      <c r="I79" s="109">
        <f t="shared" si="3"/>
        <v>401014</v>
      </c>
      <c r="J79" s="109">
        <f t="shared" si="4"/>
        <v>401015</v>
      </c>
      <c r="K79" s="40" t="s">
        <v>292</v>
      </c>
      <c r="L79" s="44" t="s">
        <v>190</v>
      </c>
      <c r="M79" s="44" t="s">
        <v>190</v>
      </c>
      <c r="N79" s="5"/>
      <c r="O79" s="3"/>
      <c r="P79" s="250"/>
    </row>
    <row r="80" spans="1:16">
      <c r="A80" s="259">
        <v>3</v>
      </c>
      <c r="B80" s="124" t="s">
        <v>669</v>
      </c>
      <c r="C80" s="125" t="s">
        <v>778</v>
      </c>
      <c r="D80" s="104" t="s">
        <v>549</v>
      </c>
      <c r="E80" s="124" t="s">
        <v>669</v>
      </c>
      <c r="F80" s="104"/>
      <c r="G80" s="10" t="s">
        <v>1068</v>
      </c>
      <c r="H80" s="126">
        <v>2</v>
      </c>
      <c r="I80" s="109">
        <f t="shared" si="3"/>
        <v>401016</v>
      </c>
      <c r="J80" s="109">
        <f t="shared" si="4"/>
        <v>401017</v>
      </c>
      <c r="K80" s="40" t="s">
        <v>292</v>
      </c>
      <c r="L80" s="44" t="s">
        <v>190</v>
      </c>
      <c r="M80" s="44" t="s">
        <v>190</v>
      </c>
      <c r="N80" s="5"/>
      <c r="O80" s="3"/>
      <c r="P80" s="250"/>
    </row>
    <row r="81" spans="1:16">
      <c r="A81" s="259">
        <v>4</v>
      </c>
      <c r="B81" s="124" t="s">
        <v>670</v>
      </c>
      <c r="C81" s="125" t="s">
        <v>779</v>
      </c>
      <c r="D81" s="104" t="s">
        <v>549</v>
      </c>
      <c r="E81" s="124" t="s">
        <v>670</v>
      </c>
      <c r="F81" s="104"/>
      <c r="G81" s="10" t="s">
        <v>1068</v>
      </c>
      <c r="H81" s="126">
        <v>2</v>
      </c>
      <c r="I81" s="109">
        <f t="shared" si="3"/>
        <v>401018</v>
      </c>
      <c r="J81" s="109">
        <f t="shared" si="4"/>
        <v>401019</v>
      </c>
      <c r="K81" s="40" t="s">
        <v>292</v>
      </c>
      <c r="L81" s="44" t="s">
        <v>190</v>
      </c>
      <c r="M81" s="44" t="s">
        <v>190</v>
      </c>
      <c r="N81" s="5"/>
      <c r="O81" s="3"/>
      <c r="P81" s="250"/>
    </row>
    <row r="82" spans="1:16">
      <c r="A82" s="259">
        <v>5</v>
      </c>
      <c r="B82" s="124" t="s">
        <v>671</v>
      </c>
      <c r="C82" s="125" t="s">
        <v>780</v>
      </c>
      <c r="D82" s="104" t="s">
        <v>549</v>
      </c>
      <c r="E82" s="124" t="s">
        <v>671</v>
      </c>
      <c r="F82" s="104"/>
      <c r="G82" s="10" t="s">
        <v>1068</v>
      </c>
      <c r="H82" s="126">
        <v>2</v>
      </c>
      <c r="I82" s="109">
        <f t="shared" si="3"/>
        <v>401020</v>
      </c>
      <c r="J82" s="109">
        <f t="shared" si="4"/>
        <v>401021</v>
      </c>
      <c r="K82" s="40" t="s">
        <v>292</v>
      </c>
      <c r="L82" s="44" t="s">
        <v>190</v>
      </c>
      <c r="M82" s="44" t="s">
        <v>190</v>
      </c>
      <c r="N82" s="5"/>
      <c r="O82" s="3"/>
      <c r="P82" s="250"/>
    </row>
    <row r="83" spans="1:16">
      <c r="A83" s="259">
        <v>6</v>
      </c>
      <c r="B83" s="124" t="s">
        <v>672</v>
      </c>
      <c r="C83" s="125" t="s">
        <v>781</v>
      </c>
      <c r="D83" s="104" t="s">
        <v>549</v>
      </c>
      <c r="E83" s="124" t="s">
        <v>672</v>
      </c>
      <c r="F83" s="104"/>
      <c r="G83" s="10" t="s">
        <v>1068</v>
      </c>
      <c r="H83" s="126">
        <v>2</v>
      </c>
      <c r="I83" s="109">
        <f t="shared" si="3"/>
        <v>401022</v>
      </c>
      <c r="J83" s="109">
        <f t="shared" si="4"/>
        <v>401023</v>
      </c>
      <c r="K83" s="40" t="s">
        <v>292</v>
      </c>
      <c r="L83" s="44" t="s">
        <v>190</v>
      </c>
      <c r="M83" s="44" t="s">
        <v>190</v>
      </c>
      <c r="N83" s="5"/>
      <c r="O83" s="3"/>
      <c r="P83" s="250"/>
    </row>
    <row r="84" spans="1:16">
      <c r="A84" s="259">
        <v>7</v>
      </c>
      <c r="B84" s="134"/>
      <c r="C84" s="95" t="s">
        <v>782</v>
      </c>
      <c r="D84" s="93"/>
      <c r="E84" s="93"/>
      <c r="F84" s="93"/>
      <c r="G84" s="10" t="s">
        <v>1068</v>
      </c>
      <c r="H84" s="135">
        <v>2</v>
      </c>
      <c r="I84" s="99">
        <f t="shared" si="3"/>
        <v>401024</v>
      </c>
      <c r="J84" s="99">
        <f t="shared" si="4"/>
        <v>401025</v>
      </c>
      <c r="K84" s="40" t="s">
        <v>292</v>
      </c>
      <c r="L84" s="44" t="s">
        <v>190</v>
      </c>
      <c r="M84" s="44" t="s">
        <v>190</v>
      </c>
      <c r="N84" s="5"/>
      <c r="O84" s="10"/>
      <c r="P84" s="87"/>
    </row>
    <row r="85" spans="1:16">
      <c r="A85" s="259">
        <v>8</v>
      </c>
      <c r="B85" s="134"/>
      <c r="C85" s="95" t="s">
        <v>782</v>
      </c>
      <c r="D85" s="93"/>
      <c r="E85" s="93"/>
      <c r="F85" s="93"/>
      <c r="G85" s="10" t="s">
        <v>1068</v>
      </c>
      <c r="H85" s="135">
        <v>2</v>
      </c>
      <c r="I85" s="99">
        <f t="shared" si="3"/>
        <v>401026</v>
      </c>
      <c r="J85" s="99">
        <f t="shared" si="4"/>
        <v>401027</v>
      </c>
      <c r="K85" s="40" t="s">
        <v>292</v>
      </c>
      <c r="L85" s="44" t="s">
        <v>190</v>
      </c>
      <c r="M85" s="44" t="s">
        <v>190</v>
      </c>
      <c r="N85" s="5"/>
      <c r="O85" s="10"/>
      <c r="P85" s="87"/>
    </row>
    <row r="86" spans="1:16">
      <c r="A86" s="259">
        <v>9</v>
      </c>
      <c r="B86" s="134"/>
      <c r="C86" s="95" t="s">
        <v>782</v>
      </c>
      <c r="D86" s="93"/>
      <c r="E86" s="93"/>
      <c r="F86" s="93"/>
      <c r="G86" s="10" t="s">
        <v>1068</v>
      </c>
      <c r="H86" s="135">
        <v>2</v>
      </c>
      <c r="I86" s="99">
        <f t="shared" si="3"/>
        <v>401028</v>
      </c>
      <c r="J86" s="99">
        <f t="shared" si="4"/>
        <v>401029</v>
      </c>
      <c r="K86" s="40" t="s">
        <v>292</v>
      </c>
      <c r="L86" s="44" t="s">
        <v>190</v>
      </c>
      <c r="M86" s="44" t="s">
        <v>190</v>
      </c>
      <c r="N86" s="5"/>
      <c r="O86" s="10"/>
      <c r="P86" s="87"/>
    </row>
    <row r="87" spans="1:16">
      <c r="A87" s="259">
        <v>10</v>
      </c>
      <c r="B87" s="134"/>
      <c r="C87" s="95" t="s">
        <v>782</v>
      </c>
      <c r="D87" s="93"/>
      <c r="E87" s="93"/>
      <c r="F87" s="93"/>
      <c r="G87" s="10" t="s">
        <v>1068</v>
      </c>
      <c r="H87" s="135">
        <v>2</v>
      </c>
      <c r="I87" s="99">
        <f t="shared" si="3"/>
        <v>401030</v>
      </c>
      <c r="J87" s="99">
        <f t="shared" si="4"/>
        <v>401031</v>
      </c>
      <c r="K87" s="40" t="s">
        <v>292</v>
      </c>
      <c r="L87" s="44" t="s">
        <v>190</v>
      </c>
      <c r="M87" s="44" t="s">
        <v>190</v>
      </c>
      <c r="N87" s="5"/>
      <c r="O87" s="10"/>
      <c r="P87" s="87"/>
    </row>
    <row r="88" spans="1:16">
      <c r="A88" s="259">
        <v>11</v>
      </c>
      <c r="B88" s="134"/>
      <c r="C88" s="95" t="s">
        <v>782</v>
      </c>
      <c r="D88" s="93"/>
      <c r="E88" s="93"/>
      <c r="F88" s="93"/>
      <c r="G88" s="10" t="s">
        <v>1068</v>
      </c>
      <c r="H88" s="135">
        <v>2</v>
      </c>
      <c r="I88" s="99">
        <f t="shared" si="3"/>
        <v>401032</v>
      </c>
      <c r="J88" s="99">
        <f t="shared" si="4"/>
        <v>401033</v>
      </c>
      <c r="K88" s="40" t="s">
        <v>292</v>
      </c>
      <c r="L88" s="44" t="s">
        <v>190</v>
      </c>
      <c r="M88" s="44" t="s">
        <v>190</v>
      </c>
      <c r="N88" s="5"/>
      <c r="O88" s="10"/>
      <c r="P88" s="87"/>
    </row>
    <row r="89" spans="1:16">
      <c r="A89" s="259">
        <v>12</v>
      </c>
      <c r="B89" s="134"/>
      <c r="C89" s="95" t="s">
        <v>782</v>
      </c>
      <c r="D89" s="93"/>
      <c r="E89" s="93"/>
      <c r="F89" s="93"/>
      <c r="G89" s="10" t="s">
        <v>1068</v>
      </c>
      <c r="H89" s="135">
        <v>2</v>
      </c>
      <c r="I89" s="99">
        <f t="shared" si="3"/>
        <v>401034</v>
      </c>
      <c r="J89" s="99">
        <f t="shared" si="4"/>
        <v>401035</v>
      </c>
      <c r="K89" s="40" t="s">
        <v>292</v>
      </c>
      <c r="L89" s="44" t="s">
        <v>190</v>
      </c>
      <c r="M89" s="44" t="s">
        <v>190</v>
      </c>
      <c r="N89" s="5"/>
      <c r="O89" s="10"/>
      <c r="P89" s="87"/>
    </row>
    <row r="90" spans="1:16">
      <c r="A90" s="259">
        <v>13</v>
      </c>
      <c r="B90" s="134"/>
      <c r="C90" s="95" t="s">
        <v>782</v>
      </c>
      <c r="D90" s="93"/>
      <c r="E90" s="93"/>
      <c r="F90" s="93"/>
      <c r="G90" s="10" t="s">
        <v>1068</v>
      </c>
      <c r="H90" s="135">
        <v>2</v>
      </c>
      <c r="I90" s="99">
        <f t="shared" si="3"/>
        <v>401036</v>
      </c>
      <c r="J90" s="99">
        <f t="shared" si="4"/>
        <v>401037</v>
      </c>
      <c r="K90" s="40" t="s">
        <v>292</v>
      </c>
      <c r="L90" s="44" t="s">
        <v>190</v>
      </c>
      <c r="M90" s="44" t="s">
        <v>190</v>
      </c>
      <c r="N90" s="5"/>
      <c r="O90" s="10"/>
      <c r="P90" s="87"/>
    </row>
    <row r="91" spans="1:16">
      <c r="A91" s="259">
        <v>14</v>
      </c>
      <c r="B91" s="134"/>
      <c r="C91" s="95" t="s">
        <v>782</v>
      </c>
      <c r="D91" s="93"/>
      <c r="E91" s="93"/>
      <c r="F91" s="93"/>
      <c r="G91" s="10" t="s">
        <v>1068</v>
      </c>
      <c r="H91" s="135">
        <v>2</v>
      </c>
      <c r="I91" s="99">
        <f t="shared" si="3"/>
        <v>401038</v>
      </c>
      <c r="J91" s="99">
        <f t="shared" si="4"/>
        <v>401039</v>
      </c>
      <c r="K91" s="40" t="s">
        <v>292</v>
      </c>
      <c r="L91" s="44" t="s">
        <v>190</v>
      </c>
      <c r="M91" s="44" t="s">
        <v>190</v>
      </c>
      <c r="N91" s="5"/>
      <c r="O91" s="10"/>
      <c r="P91" s="87"/>
    </row>
    <row r="92" spans="1:16">
      <c r="A92" s="259">
        <v>15</v>
      </c>
      <c r="B92" s="134"/>
      <c r="C92" s="95" t="s">
        <v>782</v>
      </c>
      <c r="D92" s="93"/>
      <c r="E92" s="93"/>
      <c r="F92" s="93"/>
      <c r="G92" s="10" t="s">
        <v>1068</v>
      </c>
      <c r="H92" s="135">
        <v>2</v>
      </c>
      <c r="I92" s="99">
        <f t="shared" si="3"/>
        <v>401040</v>
      </c>
      <c r="J92" s="99">
        <f t="shared" si="4"/>
        <v>401041</v>
      </c>
      <c r="K92" s="40" t="s">
        <v>292</v>
      </c>
      <c r="L92" s="44" t="s">
        <v>190</v>
      </c>
      <c r="M92" s="44" t="s">
        <v>190</v>
      </c>
      <c r="N92" s="5"/>
      <c r="O92" s="10"/>
      <c r="P92" s="87"/>
    </row>
    <row r="93" spans="1:16">
      <c r="A93" s="259">
        <v>16</v>
      </c>
      <c r="B93" s="134"/>
      <c r="C93" s="95" t="s">
        <v>782</v>
      </c>
      <c r="D93" s="93"/>
      <c r="E93" s="93"/>
      <c r="F93" s="93"/>
      <c r="G93" s="10" t="s">
        <v>1068</v>
      </c>
      <c r="H93" s="135">
        <v>2</v>
      </c>
      <c r="I93" s="99">
        <f t="shared" si="3"/>
        <v>401042</v>
      </c>
      <c r="J93" s="99">
        <f t="shared" si="4"/>
        <v>401043</v>
      </c>
      <c r="K93" s="40" t="s">
        <v>292</v>
      </c>
      <c r="L93" s="44" t="s">
        <v>190</v>
      </c>
      <c r="M93" s="44" t="s">
        <v>190</v>
      </c>
      <c r="N93" s="5"/>
      <c r="O93" s="10"/>
      <c r="P93" s="87"/>
    </row>
    <row r="94" spans="1:16">
      <c r="A94" s="259">
        <v>1</v>
      </c>
      <c r="B94" s="134"/>
      <c r="C94" s="95" t="s">
        <v>784</v>
      </c>
      <c r="D94" s="93" t="s">
        <v>549</v>
      </c>
      <c r="E94" s="93" t="s">
        <v>648</v>
      </c>
      <c r="F94" s="93"/>
      <c r="G94" s="10" t="s">
        <v>1068</v>
      </c>
      <c r="H94" s="135">
        <v>2</v>
      </c>
      <c r="I94" s="99">
        <f t="shared" si="3"/>
        <v>401044</v>
      </c>
      <c r="J94" s="99">
        <f t="shared" si="4"/>
        <v>401045</v>
      </c>
      <c r="K94" s="40" t="s">
        <v>292</v>
      </c>
      <c r="L94" s="44" t="s">
        <v>190</v>
      </c>
      <c r="M94" s="44" t="s">
        <v>190</v>
      </c>
      <c r="N94" s="5"/>
      <c r="O94" s="3"/>
      <c r="P94" s="250"/>
    </row>
    <row r="95" spans="1:16">
      <c r="A95" s="259">
        <v>2</v>
      </c>
      <c r="B95" s="134"/>
      <c r="C95" s="95" t="s">
        <v>784</v>
      </c>
      <c r="D95" s="93" t="s">
        <v>549</v>
      </c>
      <c r="E95" s="93" t="s">
        <v>649</v>
      </c>
      <c r="F95" s="93"/>
      <c r="G95" s="10" t="s">
        <v>1068</v>
      </c>
      <c r="H95" s="135">
        <v>2</v>
      </c>
      <c r="I95" s="99">
        <f t="shared" si="3"/>
        <v>401046</v>
      </c>
      <c r="J95" s="99">
        <f t="shared" si="4"/>
        <v>401047</v>
      </c>
      <c r="K95" s="40" t="s">
        <v>292</v>
      </c>
      <c r="L95" s="44" t="s">
        <v>190</v>
      </c>
      <c r="M95" s="44" t="s">
        <v>190</v>
      </c>
      <c r="N95" s="5"/>
      <c r="O95" s="3"/>
      <c r="P95" s="250"/>
    </row>
    <row r="96" spans="1:16">
      <c r="A96" s="259">
        <v>3</v>
      </c>
      <c r="B96" s="134"/>
      <c r="C96" s="95" t="s">
        <v>784</v>
      </c>
      <c r="D96" s="93" t="s">
        <v>549</v>
      </c>
      <c r="E96" s="93" t="s">
        <v>650</v>
      </c>
      <c r="F96" s="93"/>
      <c r="G96" s="10" t="s">
        <v>1068</v>
      </c>
      <c r="H96" s="135">
        <v>2</v>
      </c>
      <c r="I96" s="99">
        <f t="shared" si="3"/>
        <v>401048</v>
      </c>
      <c r="J96" s="99">
        <f t="shared" si="4"/>
        <v>401049</v>
      </c>
      <c r="K96" s="40" t="s">
        <v>292</v>
      </c>
      <c r="L96" s="44" t="s">
        <v>190</v>
      </c>
      <c r="M96" s="44" t="s">
        <v>190</v>
      </c>
      <c r="N96" s="5"/>
      <c r="O96" s="3"/>
      <c r="P96" s="250"/>
    </row>
    <row r="97" spans="1:16">
      <c r="A97" s="259">
        <v>4</v>
      </c>
      <c r="B97" s="134"/>
      <c r="C97" s="95" t="s">
        <v>784</v>
      </c>
      <c r="D97" s="93" t="s">
        <v>549</v>
      </c>
      <c r="E97" s="93" t="s">
        <v>651</v>
      </c>
      <c r="F97" s="93"/>
      <c r="G97" s="10" t="s">
        <v>1068</v>
      </c>
      <c r="H97" s="135">
        <v>2</v>
      </c>
      <c r="I97" s="99">
        <f t="shared" si="3"/>
        <v>401050</v>
      </c>
      <c r="J97" s="99">
        <f t="shared" si="4"/>
        <v>401051</v>
      </c>
      <c r="K97" s="40" t="s">
        <v>292</v>
      </c>
      <c r="L97" s="44" t="s">
        <v>190</v>
      </c>
      <c r="M97" s="44" t="s">
        <v>190</v>
      </c>
      <c r="N97" s="5"/>
      <c r="O97" s="3"/>
      <c r="P97" s="250"/>
    </row>
    <row r="98" spans="1:16">
      <c r="A98" s="259">
        <v>5</v>
      </c>
      <c r="B98" s="134"/>
      <c r="C98" s="95" t="s">
        <v>784</v>
      </c>
      <c r="D98" s="93" t="s">
        <v>549</v>
      </c>
      <c r="E98" s="93" t="s">
        <v>652</v>
      </c>
      <c r="F98" s="93"/>
      <c r="G98" s="10" t="s">
        <v>1068</v>
      </c>
      <c r="H98" s="135">
        <v>2</v>
      </c>
      <c r="I98" s="99">
        <f t="shared" si="3"/>
        <v>401052</v>
      </c>
      <c r="J98" s="99">
        <f t="shared" si="4"/>
        <v>401053</v>
      </c>
      <c r="K98" s="40" t="s">
        <v>292</v>
      </c>
      <c r="L98" s="44" t="s">
        <v>190</v>
      </c>
      <c r="M98" s="44" t="s">
        <v>190</v>
      </c>
      <c r="N98" s="5"/>
      <c r="O98" s="3"/>
      <c r="P98" s="250"/>
    </row>
    <row r="99" spans="1:16">
      <c r="A99" s="259">
        <v>6</v>
      </c>
      <c r="B99" s="134"/>
      <c r="C99" s="95" t="s">
        <v>784</v>
      </c>
      <c r="D99" s="93" t="s">
        <v>549</v>
      </c>
      <c r="E99" s="93" t="s">
        <v>653</v>
      </c>
      <c r="F99" s="93"/>
      <c r="G99" s="10" t="s">
        <v>1068</v>
      </c>
      <c r="H99" s="135">
        <v>2</v>
      </c>
      <c r="I99" s="99">
        <f t="shared" si="3"/>
        <v>401054</v>
      </c>
      <c r="J99" s="99">
        <f t="shared" si="4"/>
        <v>401055</v>
      </c>
      <c r="K99" s="40" t="s">
        <v>292</v>
      </c>
      <c r="L99" s="44" t="s">
        <v>190</v>
      </c>
      <c r="M99" s="44" t="s">
        <v>190</v>
      </c>
      <c r="N99" s="5"/>
      <c r="O99" s="3"/>
      <c r="P99" s="250"/>
    </row>
    <row r="100" spans="1:16">
      <c r="A100" s="259">
        <v>7</v>
      </c>
      <c r="B100" s="134"/>
      <c r="C100" s="95" t="s">
        <v>784</v>
      </c>
      <c r="D100" s="93"/>
      <c r="E100" s="93"/>
      <c r="F100" s="93"/>
      <c r="G100" s="10" t="s">
        <v>1068</v>
      </c>
      <c r="H100" s="135">
        <v>2</v>
      </c>
      <c r="I100" s="99">
        <f t="shared" si="3"/>
        <v>401056</v>
      </c>
      <c r="J100" s="99">
        <f t="shared" si="4"/>
        <v>401057</v>
      </c>
      <c r="K100" s="40" t="s">
        <v>292</v>
      </c>
      <c r="L100" s="44" t="s">
        <v>190</v>
      </c>
      <c r="M100" s="44" t="s">
        <v>190</v>
      </c>
      <c r="N100" s="5"/>
      <c r="O100" s="10"/>
      <c r="P100" s="87"/>
    </row>
    <row r="101" spans="1:16">
      <c r="A101" s="259">
        <v>8</v>
      </c>
      <c r="B101" s="134"/>
      <c r="C101" s="95" t="s">
        <v>784</v>
      </c>
      <c r="D101" s="93"/>
      <c r="E101" s="93"/>
      <c r="F101" s="93"/>
      <c r="G101" s="10" t="s">
        <v>1068</v>
      </c>
      <c r="H101" s="135">
        <v>2</v>
      </c>
      <c r="I101" s="99">
        <f t="shared" si="3"/>
        <v>401058</v>
      </c>
      <c r="J101" s="99">
        <f t="shared" si="4"/>
        <v>401059</v>
      </c>
      <c r="K101" s="40" t="s">
        <v>292</v>
      </c>
      <c r="L101" s="44" t="s">
        <v>190</v>
      </c>
      <c r="M101" s="44" t="s">
        <v>190</v>
      </c>
      <c r="N101" s="5"/>
      <c r="O101" s="10"/>
      <c r="P101" s="87"/>
    </row>
    <row r="102" spans="1:16">
      <c r="A102" s="259">
        <v>9</v>
      </c>
      <c r="B102" s="134"/>
      <c r="C102" s="95" t="s">
        <v>784</v>
      </c>
      <c r="D102" s="93"/>
      <c r="E102" s="93"/>
      <c r="F102" s="93"/>
      <c r="G102" s="10" t="s">
        <v>1068</v>
      </c>
      <c r="H102" s="135">
        <v>2</v>
      </c>
      <c r="I102" s="99">
        <f t="shared" si="3"/>
        <v>401060</v>
      </c>
      <c r="J102" s="99">
        <f t="shared" si="4"/>
        <v>401061</v>
      </c>
      <c r="K102" s="40" t="s">
        <v>292</v>
      </c>
      <c r="L102" s="44" t="s">
        <v>190</v>
      </c>
      <c r="M102" s="44" t="s">
        <v>190</v>
      </c>
      <c r="N102" s="5"/>
      <c r="O102" s="10"/>
      <c r="P102" s="87"/>
    </row>
    <row r="103" spans="1:16">
      <c r="A103" s="259">
        <v>10</v>
      </c>
      <c r="B103" s="134"/>
      <c r="C103" s="95" t="s">
        <v>784</v>
      </c>
      <c r="D103" s="93"/>
      <c r="E103" s="93"/>
      <c r="F103" s="93"/>
      <c r="G103" s="10" t="s">
        <v>1068</v>
      </c>
      <c r="H103" s="135">
        <v>2</v>
      </c>
      <c r="I103" s="99">
        <f t="shared" si="3"/>
        <v>401062</v>
      </c>
      <c r="J103" s="99">
        <f t="shared" si="4"/>
        <v>401063</v>
      </c>
      <c r="K103" s="40" t="s">
        <v>292</v>
      </c>
      <c r="L103" s="44" t="s">
        <v>190</v>
      </c>
      <c r="M103" s="44" t="s">
        <v>190</v>
      </c>
      <c r="N103" s="5"/>
      <c r="O103" s="10"/>
      <c r="P103" s="87"/>
    </row>
    <row r="104" spans="1:16">
      <c r="A104" s="259">
        <v>11</v>
      </c>
      <c r="B104" s="134"/>
      <c r="C104" s="95" t="s">
        <v>784</v>
      </c>
      <c r="D104" s="93"/>
      <c r="E104" s="93"/>
      <c r="F104" s="93"/>
      <c r="G104" s="10" t="s">
        <v>1068</v>
      </c>
      <c r="H104" s="135">
        <v>2</v>
      </c>
      <c r="I104" s="99">
        <f t="shared" si="3"/>
        <v>401064</v>
      </c>
      <c r="J104" s="99">
        <f t="shared" si="4"/>
        <v>401065</v>
      </c>
      <c r="K104" s="40" t="s">
        <v>292</v>
      </c>
      <c r="L104" s="44" t="s">
        <v>190</v>
      </c>
      <c r="M104" s="44" t="s">
        <v>190</v>
      </c>
      <c r="N104" s="5"/>
      <c r="O104" s="10"/>
      <c r="P104" s="87"/>
    </row>
    <row r="105" spans="1:16">
      <c r="A105" s="259">
        <v>12</v>
      </c>
      <c r="B105" s="134"/>
      <c r="C105" s="95" t="s">
        <v>784</v>
      </c>
      <c r="D105" s="93"/>
      <c r="E105" s="93"/>
      <c r="F105" s="93"/>
      <c r="G105" s="10" t="s">
        <v>1068</v>
      </c>
      <c r="H105" s="135">
        <v>2</v>
      </c>
      <c r="I105" s="99">
        <f t="shared" si="3"/>
        <v>401066</v>
      </c>
      <c r="J105" s="99">
        <f t="shared" si="4"/>
        <v>401067</v>
      </c>
      <c r="K105" s="40" t="s">
        <v>292</v>
      </c>
      <c r="L105" s="44" t="s">
        <v>190</v>
      </c>
      <c r="M105" s="44" t="s">
        <v>190</v>
      </c>
      <c r="N105" s="5"/>
      <c r="O105" s="10"/>
      <c r="P105" s="87"/>
    </row>
    <row r="106" spans="1:16">
      <c r="A106" s="259">
        <v>13</v>
      </c>
      <c r="B106" s="134"/>
      <c r="C106" s="95" t="s">
        <v>784</v>
      </c>
      <c r="D106" s="93"/>
      <c r="E106" s="93"/>
      <c r="F106" s="93"/>
      <c r="G106" s="10" t="s">
        <v>1068</v>
      </c>
      <c r="H106" s="135">
        <v>2</v>
      </c>
      <c r="I106" s="99">
        <f t="shared" si="3"/>
        <v>401068</v>
      </c>
      <c r="J106" s="99">
        <f t="shared" si="4"/>
        <v>401069</v>
      </c>
      <c r="K106" s="40" t="s">
        <v>292</v>
      </c>
      <c r="L106" s="44" t="s">
        <v>190</v>
      </c>
      <c r="M106" s="44" t="s">
        <v>190</v>
      </c>
      <c r="N106" s="5"/>
      <c r="O106" s="10"/>
      <c r="P106" s="87"/>
    </row>
    <row r="107" spans="1:16">
      <c r="A107" s="259">
        <v>14</v>
      </c>
      <c r="B107" s="134"/>
      <c r="C107" s="95" t="s">
        <v>784</v>
      </c>
      <c r="D107" s="93"/>
      <c r="E107" s="93"/>
      <c r="F107" s="93"/>
      <c r="G107" s="10" t="s">
        <v>1068</v>
      </c>
      <c r="H107" s="135">
        <v>2</v>
      </c>
      <c r="I107" s="99">
        <f t="shared" si="3"/>
        <v>401070</v>
      </c>
      <c r="J107" s="99">
        <f t="shared" si="4"/>
        <v>401071</v>
      </c>
      <c r="K107" s="40" t="s">
        <v>292</v>
      </c>
      <c r="L107" s="44" t="s">
        <v>190</v>
      </c>
      <c r="M107" s="44" t="s">
        <v>190</v>
      </c>
      <c r="N107" s="5"/>
      <c r="O107" s="10"/>
      <c r="P107" s="87"/>
    </row>
    <row r="108" spans="1:16">
      <c r="A108" s="259">
        <v>15</v>
      </c>
      <c r="B108" s="134"/>
      <c r="C108" s="95" t="s">
        <v>784</v>
      </c>
      <c r="D108" s="93"/>
      <c r="E108" s="93"/>
      <c r="F108" s="93"/>
      <c r="G108" s="10" t="s">
        <v>1068</v>
      </c>
      <c r="H108" s="135">
        <v>2</v>
      </c>
      <c r="I108" s="99">
        <f t="shared" si="3"/>
        <v>401072</v>
      </c>
      <c r="J108" s="99">
        <f t="shared" si="4"/>
        <v>401073</v>
      </c>
      <c r="K108" s="40" t="s">
        <v>292</v>
      </c>
      <c r="L108" s="44" t="s">
        <v>190</v>
      </c>
      <c r="M108" s="44" t="s">
        <v>190</v>
      </c>
      <c r="N108" s="5"/>
      <c r="O108" s="10"/>
      <c r="P108" s="87"/>
    </row>
    <row r="109" spans="1:16" ht="15" thickBot="1">
      <c r="A109" s="260">
        <v>16</v>
      </c>
      <c r="B109" s="261"/>
      <c r="C109" s="262" t="s">
        <v>784</v>
      </c>
      <c r="D109" s="263"/>
      <c r="E109" s="263"/>
      <c r="F109" s="263"/>
      <c r="G109" s="160" t="s">
        <v>1068</v>
      </c>
      <c r="H109" s="264">
        <v>2</v>
      </c>
      <c r="I109" s="265">
        <f t="shared" si="3"/>
        <v>401074</v>
      </c>
      <c r="J109" s="265">
        <f t="shared" si="4"/>
        <v>401075</v>
      </c>
      <c r="K109" s="169" t="s">
        <v>292</v>
      </c>
      <c r="L109" s="158" t="s">
        <v>190</v>
      </c>
      <c r="M109" s="158" t="s">
        <v>190</v>
      </c>
      <c r="N109" s="168"/>
      <c r="O109" s="160"/>
      <c r="P109" s="170"/>
    </row>
    <row r="110" spans="1:16" ht="15" thickBot="1">
      <c r="A110" s="409" t="s">
        <v>787</v>
      </c>
      <c r="B110" s="410"/>
      <c r="C110" s="410"/>
      <c r="D110" s="269"/>
      <c r="E110" s="270"/>
      <c r="F110" s="270"/>
      <c r="G110" s="387"/>
      <c r="H110" s="271"/>
      <c r="I110" s="272"/>
      <c r="J110" s="272"/>
      <c r="K110" s="271"/>
      <c r="L110" s="272"/>
      <c r="M110" s="272"/>
      <c r="N110" s="273"/>
      <c r="O110" s="274"/>
      <c r="P110" s="275"/>
    </row>
    <row r="111" spans="1:16">
      <c r="A111" s="276">
        <v>1</v>
      </c>
      <c r="B111" s="280" t="s">
        <v>12</v>
      </c>
      <c r="C111" s="281" t="s">
        <v>115</v>
      </c>
      <c r="D111" s="62" t="s">
        <v>433</v>
      </c>
      <c r="E111" s="62" t="s">
        <v>346</v>
      </c>
      <c r="F111" s="62"/>
      <c r="G111" s="21" t="s">
        <v>1069</v>
      </c>
      <c r="H111" s="63">
        <v>24</v>
      </c>
      <c r="I111" s="149">
        <v>401100</v>
      </c>
      <c r="J111" s="65">
        <f>I111+H111-1</f>
        <v>401123</v>
      </c>
      <c r="K111" s="164" t="s">
        <v>292</v>
      </c>
      <c r="L111" s="65" t="s">
        <v>190</v>
      </c>
      <c r="M111" s="65" t="s">
        <v>190</v>
      </c>
      <c r="N111" s="78"/>
      <c r="O111" s="279" t="s">
        <v>191</v>
      </c>
      <c r="P111" s="241" t="s">
        <v>195</v>
      </c>
    </row>
    <row r="112" spans="1:16">
      <c r="A112" s="259">
        <v>2</v>
      </c>
      <c r="B112" s="7" t="s">
        <v>13</v>
      </c>
      <c r="C112" s="50" t="s">
        <v>116</v>
      </c>
      <c r="D112" s="2" t="s">
        <v>433</v>
      </c>
      <c r="E112" s="2" t="s">
        <v>346</v>
      </c>
      <c r="F112" s="2"/>
      <c r="G112" s="10" t="s">
        <v>1069</v>
      </c>
      <c r="H112" s="35">
        <v>24</v>
      </c>
      <c r="I112" s="136">
        <v>401130</v>
      </c>
      <c r="J112" s="44">
        <f>I112+H112-1</f>
        <v>401153</v>
      </c>
      <c r="K112" s="40" t="s">
        <v>292</v>
      </c>
      <c r="L112" s="44" t="s">
        <v>190</v>
      </c>
      <c r="M112" s="44" t="s">
        <v>190</v>
      </c>
      <c r="N112" s="5"/>
      <c r="O112" s="3" t="s">
        <v>191</v>
      </c>
      <c r="P112" s="250" t="s">
        <v>195</v>
      </c>
    </row>
    <row r="113" spans="1:16">
      <c r="A113" s="259">
        <v>3</v>
      </c>
      <c r="B113" s="7" t="s">
        <v>14</v>
      </c>
      <c r="C113" s="50" t="s">
        <v>99</v>
      </c>
      <c r="D113" s="2" t="s">
        <v>433</v>
      </c>
      <c r="E113" s="2" t="s">
        <v>346</v>
      </c>
      <c r="F113" s="2"/>
      <c r="G113" s="10" t="s">
        <v>1070</v>
      </c>
      <c r="H113" s="35">
        <v>7</v>
      </c>
      <c r="I113" s="136">
        <v>401160</v>
      </c>
      <c r="J113" s="44">
        <f>I113+H113-1</f>
        <v>401166</v>
      </c>
      <c r="K113" s="40">
        <v>2</v>
      </c>
      <c r="L113" s="136">
        <v>408004</v>
      </c>
      <c r="M113" s="44">
        <f>L113+K113-1</f>
        <v>408005</v>
      </c>
      <c r="N113" s="5"/>
      <c r="O113" s="3" t="s">
        <v>192</v>
      </c>
      <c r="P113" s="250" t="s">
        <v>786</v>
      </c>
    </row>
    <row r="114" spans="1:16">
      <c r="A114" s="259">
        <v>4</v>
      </c>
      <c r="B114" s="7" t="s">
        <v>101</v>
      </c>
      <c r="C114" s="50" t="s">
        <v>100</v>
      </c>
      <c r="D114" s="2" t="s">
        <v>433</v>
      </c>
      <c r="E114" s="2" t="s">
        <v>346</v>
      </c>
      <c r="F114" s="2"/>
      <c r="G114" s="10" t="s">
        <v>1070</v>
      </c>
      <c r="H114" s="35">
        <v>7</v>
      </c>
      <c r="I114" s="44">
        <f>J113+2</f>
        <v>401168</v>
      </c>
      <c r="J114" s="44">
        <f>I114+H114-1</f>
        <v>401174</v>
      </c>
      <c r="K114" s="40">
        <v>2</v>
      </c>
      <c r="L114" s="44">
        <f>M113+1</f>
        <v>408006</v>
      </c>
      <c r="M114" s="44">
        <f t="shared" ref="M114:M126" si="5">L114+K114-1</f>
        <v>408007</v>
      </c>
      <c r="N114" s="5"/>
      <c r="O114" s="3" t="s">
        <v>192</v>
      </c>
      <c r="P114" s="250" t="s">
        <v>786</v>
      </c>
    </row>
    <row r="115" spans="1:16">
      <c r="A115" s="259">
        <v>5</v>
      </c>
      <c r="B115" s="4" t="s">
        <v>15</v>
      </c>
      <c r="C115" s="6" t="s">
        <v>118</v>
      </c>
      <c r="D115" s="2" t="s">
        <v>433</v>
      </c>
      <c r="E115" s="2" t="s">
        <v>346</v>
      </c>
      <c r="F115" s="2"/>
      <c r="G115" s="10" t="s">
        <v>1070</v>
      </c>
      <c r="H115" s="35">
        <v>7</v>
      </c>
      <c r="I115" s="44">
        <f>J114+2</f>
        <v>401176</v>
      </c>
      <c r="J115" s="44">
        <f>I115+H115-1</f>
        <v>401182</v>
      </c>
      <c r="K115" s="40">
        <v>2</v>
      </c>
      <c r="L115" s="44">
        <f>M114+1</f>
        <v>408008</v>
      </c>
      <c r="M115" s="44">
        <f t="shared" si="5"/>
        <v>408009</v>
      </c>
      <c r="N115" s="5"/>
      <c r="O115" s="3" t="s">
        <v>191</v>
      </c>
      <c r="P115" s="250" t="s">
        <v>786</v>
      </c>
    </row>
    <row r="116" spans="1:16">
      <c r="A116" s="259">
        <v>6</v>
      </c>
      <c r="B116" s="7" t="s">
        <v>16</v>
      </c>
      <c r="C116" s="50" t="s">
        <v>119</v>
      </c>
      <c r="D116" s="2" t="s">
        <v>433</v>
      </c>
      <c r="E116" s="2" t="s">
        <v>346</v>
      </c>
      <c r="F116" s="2"/>
      <c r="G116" s="10" t="s">
        <v>1070</v>
      </c>
      <c r="H116" s="35">
        <v>7</v>
      </c>
      <c r="I116" s="44">
        <f>J115+2</f>
        <v>401184</v>
      </c>
      <c r="J116" s="44">
        <f t="shared" ref="J116:J156" si="6">I116+H116-1</f>
        <v>401190</v>
      </c>
      <c r="K116" s="40">
        <v>2</v>
      </c>
      <c r="L116" s="44">
        <f t="shared" ref="L116:L126" si="7">M115+1</f>
        <v>408010</v>
      </c>
      <c r="M116" s="44">
        <f t="shared" si="5"/>
        <v>408011</v>
      </c>
      <c r="N116" s="5"/>
      <c r="O116" s="3" t="s">
        <v>191</v>
      </c>
      <c r="P116" s="250" t="s">
        <v>786</v>
      </c>
    </row>
    <row r="117" spans="1:16">
      <c r="A117" s="259">
        <v>7</v>
      </c>
      <c r="B117" s="7" t="s">
        <v>17</v>
      </c>
      <c r="C117" s="50" t="s">
        <v>108</v>
      </c>
      <c r="D117" s="2" t="s">
        <v>433</v>
      </c>
      <c r="E117" s="2" t="s">
        <v>346</v>
      </c>
      <c r="F117" s="2"/>
      <c r="G117" s="10" t="s">
        <v>1070</v>
      </c>
      <c r="H117" s="35">
        <v>7</v>
      </c>
      <c r="I117" s="44">
        <f>J116+2</f>
        <v>401192</v>
      </c>
      <c r="J117" s="44">
        <f t="shared" si="6"/>
        <v>401198</v>
      </c>
      <c r="K117" s="40">
        <v>2</v>
      </c>
      <c r="L117" s="44">
        <f t="shared" si="7"/>
        <v>408012</v>
      </c>
      <c r="M117" s="44">
        <f t="shared" si="5"/>
        <v>408013</v>
      </c>
      <c r="N117" s="5"/>
      <c r="O117" s="3" t="s">
        <v>191</v>
      </c>
      <c r="P117" s="250" t="s">
        <v>786</v>
      </c>
    </row>
    <row r="118" spans="1:16">
      <c r="A118" s="259">
        <v>8</v>
      </c>
      <c r="B118" s="4" t="s">
        <v>18</v>
      </c>
      <c r="C118" s="6" t="s">
        <v>109</v>
      </c>
      <c r="D118" s="2" t="s">
        <v>433</v>
      </c>
      <c r="E118" s="2" t="s">
        <v>346</v>
      </c>
      <c r="F118" s="2"/>
      <c r="G118" s="10" t="s">
        <v>1070</v>
      </c>
      <c r="H118" s="35">
        <v>7</v>
      </c>
      <c r="I118" s="44">
        <f>J117+2</f>
        <v>401200</v>
      </c>
      <c r="J118" s="44">
        <f t="shared" si="6"/>
        <v>401206</v>
      </c>
      <c r="K118" s="40">
        <v>2</v>
      </c>
      <c r="L118" s="44">
        <f t="shared" si="7"/>
        <v>408014</v>
      </c>
      <c r="M118" s="44">
        <f t="shared" si="5"/>
        <v>408015</v>
      </c>
      <c r="N118" s="5"/>
      <c r="O118" s="3" t="s">
        <v>191</v>
      </c>
      <c r="P118" s="250" t="s">
        <v>786</v>
      </c>
    </row>
    <row r="119" spans="1:16">
      <c r="A119" s="259">
        <v>9</v>
      </c>
      <c r="B119" s="4" t="s">
        <v>110</v>
      </c>
      <c r="C119" s="91" t="s">
        <v>536</v>
      </c>
      <c r="D119" s="2" t="s">
        <v>433</v>
      </c>
      <c r="E119" s="2" t="s">
        <v>346</v>
      </c>
      <c r="F119" s="2"/>
      <c r="G119" s="10" t="s">
        <v>1071</v>
      </c>
      <c r="H119" s="35">
        <v>2</v>
      </c>
      <c r="I119" s="136">
        <v>401220</v>
      </c>
      <c r="J119" s="44">
        <f t="shared" si="6"/>
        <v>401221</v>
      </c>
      <c r="K119" s="40">
        <v>2</v>
      </c>
      <c r="L119" s="44">
        <f t="shared" si="7"/>
        <v>408016</v>
      </c>
      <c r="M119" s="44">
        <f t="shared" si="5"/>
        <v>408017</v>
      </c>
      <c r="N119" s="5"/>
      <c r="O119" s="3" t="s">
        <v>193</v>
      </c>
      <c r="P119" s="282"/>
    </row>
    <row r="120" spans="1:16">
      <c r="A120" s="259">
        <v>10</v>
      </c>
      <c r="B120" s="7" t="s">
        <v>111</v>
      </c>
      <c r="C120" s="50" t="s">
        <v>537</v>
      </c>
      <c r="D120" s="2" t="s">
        <v>433</v>
      </c>
      <c r="E120" s="2" t="s">
        <v>346</v>
      </c>
      <c r="F120" s="2"/>
      <c r="G120" s="10" t="s">
        <v>1071</v>
      </c>
      <c r="H120" s="35">
        <v>2</v>
      </c>
      <c r="I120" s="44">
        <f t="shared" ref="I120:I127" si="8">J119+1</f>
        <v>401222</v>
      </c>
      <c r="J120" s="44">
        <f t="shared" si="6"/>
        <v>401223</v>
      </c>
      <c r="K120" s="40">
        <v>2</v>
      </c>
      <c r="L120" s="44">
        <f t="shared" si="7"/>
        <v>408018</v>
      </c>
      <c r="M120" s="44">
        <f t="shared" si="5"/>
        <v>408019</v>
      </c>
      <c r="N120" s="5"/>
      <c r="O120" s="3" t="s">
        <v>193</v>
      </c>
      <c r="P120" s="282"/>
    </row>
    <row r="121" spans="1:16">
      <c r="A121" s="259">
        <v>11</v>
      </c>
      <c r="B121" s="7" t="s">
        <v>113</v>
      </c>
      <c r="C121" s="50" t="s">
        <v>112</v>
      </c>
      <c r="D121" s="2" t="s">
        <v>433</v>
      </c>
      <c r="E121" s="2" t="s">
        <v>346</v>
      </c>
      <c r="F121" s="2"/>
      <c r="G121" s="10" t="s">
        <v>1071</v>
      </c>
      <c r="H121" s="35">
        <v>2</v>
      </c>
      <c r="I121" s="44">
        <f t="shared" si="8"/>
        <v>401224</v>
      </c>
      <c r="J121" s="44">
        <f t="shared" si="6"/>
        <v>401225</v>
      </c>
      <c r="K121" s="40">
        <v>2</v>
      </c>
      <c r="L121" s="44">
        <f t="shared" si="7"/>
        <v>408020</v>
      </c>
      <c r="M121" s="44">
        <f t="shared" si="5"/>
        <v>408021</v>
      </c>
      <c r="N121" s="5"/>
      <c r="O121" s="3" t="s">
        <v>193</v>
      </c>
      <c r="P121" s="282"/>
    </row>
    <row r="122" spans="1:16">
      <c r="A122" s="259">
        <v>12</v>
      </c>
      <c r="B122" s="7" t="s">
        <v>194</v>
      </c>
      <c r="C122" s="50" t="s">
        <v>114</v>
      </c>
      <c r="D122" s="2" t="s">
        <v>433</v>
      </c>
      <c r="E122" s="2" t="s">
        <v>346</v>
      </c>
      <c r="F122" s="2"/>
      <c r="G122" s="10" t="s">
        <v>1071</v>
      </c>
      <c r="H122" s="35">
        <v>2</v>
      </c>
      <c r="I122" s="44">
        <f t="shared" si="8"/>
        <v>401226</v>
      </c>
      <c r="J122" s="44">
        <f t="shared" si="6"/>
        <v>401227</v>
      </c>
      <c r="K122" s="40">
        <v>2</v>
      </c>
      <c r="L122" s="44">
        <f t="shared" si="7"/>
        <v>408022</v>
      </c>
      <c r="M122" s="44">
        <f t="shared" si="5"/>
        <v>408023</v>
      </c>
      <c r="N122" s="5"/>
      <c r="O122" s="3" t="s">
        <v>193</v>
      </c>
      <c r="P122" s="282"/>
    </row>
    <row r="123" spans="1:16">
      <c r="A123" s="259">
        <v>13</v>
      </c>
      <c r="B123" s="7" t="s">
        <v>102</v>
      </c>
      <c r="C123" s="50" t="s">
        <v>538</v>
      </c>
      <c r="D123" s="2" t="s">
        <v>433</v>
      </c>
      <c r="E123" s="2" t="s">
        <v>346</v>
      </c>
      <c r="F123" s="2"/>
      <c r="G123" s="10" t="s">
        <v>1071</v>
      </c>
      <c r="H123" s="35">
        <v>2</v>
      </c>
      <c r="I123" s="44">
        <f t="shared" si="8"/>
        <v>401228</v>
      </c>
      <c r="J123" s="44">
        <f t="shared" si="6"/>
        <v>401229</v>
      </c>
      <c r="K123" s="40">
        <v>2</v>
      </c>
      <c r="L123" s="44">
        <f t="shared" si="7"/>
        <v>408024</v>
      </c>
      <c r="M123" s="44">
        <f t="shared" si="5"/>
        <v>408025</v>
      </c>
      <c r="N123" s="5"/>
      <c r="O123" s="3" t="s">
        <v>120</v>
      </c>
      <c r="P123" s="282"/>
    </row>
    <row r="124" spans="1:16">
      <c r="A124" s="259">
        <v>14</v>
      </c>
      <c r="B124" s="7" t="s">
        <v>103</v>
      </c>
      <c r="C124" s="50" t="s">
        <v>539</v>
      </c>
      <c r="D124" s="2" t="s">
        <v>433</v>
      </c>
      <c r="E124" s="2" t="s">
        <v>346</v>
      </c>
      <c r="F124" s="2"/>
      <c r="G124" s="10" t="s">
        <v>1071</v>
      </c>
      <c r="H124" s="35">
        <v>2</v>
      </c>
      <c r="I124" s="44">
        <f t="shared" si="8"/>
        <v>401230</v>
      </c>
      <c r="J124" s="44">
        <f t="shared" si="6"/>
        <v>401231</v>
      </c>
      <c r="K124" s="40">
        <v>2</v>
      </c>
      <c r="L124" s="44">
        <f t="shared" si="7"/>
        <v>408026</v>
      </c>
      <c r="M124" s="44">
        <f t="shared" si="5"/>
        <v>408027</v>
      </c>
      <c r="N124" s="5"/>
      <c r="O124" s="3" t="s">
        <v>120</v>
      </c>
      <c r="P124" s="282"/>
    </row>
    <row r="125" spans="1:16">
      <c r="A125" s="259">
        <v>15</v>
      </c>
      <c r="B125" s="7" t="s">
        <v>105</v>
      </c>
      <c r="C125" s="50" t="s">
        <v>104</v>
      </c>
      <c r="D125" s="2" t="s">
        <v>433</v>
      </c>
      <c r="E125" s="2" t="s">
        <v>346</v>
      </c>
      <c r="F125" s="2"/>
      <c r="G125" s="10" t="s">
        <v>1071</v>
      </c>
      <c r="H125" s="35">
        <v>2</v>
      </c>
      <c r="I125" s="44">
        <f t="shared" si="8"/>
        <v>401232</v>
      </c>
      <c r="J125" s="44">
        <f t="shared" si="6"/>
        <v>401233</v>
      </c>
      <c r="K125" s="40">
        <v>2</v>
      </c>
      <c r="L125" s="44">
        <f t="shared" si="7"/>
        <v>408028</v>
      </c>
      <c r="M125" s="44">
        <f t="shared" si="5"/>
        <v>408029</v>
      </c>
      <c r="N125" s="5"/>
      <c r="O125" s="3" t="s">
        <v>120</v>
      </c>
      <c r="P125" s="282"/>
    </row>
    <row r="126" spans="1:16">
      <c r="A126" s="259">
        <v>16</v>
      </c>
      <c r="B126" s="7" t="s">
        <v>107</v>
      </c>
      <c r="C126" s="50" t="s">
        <v>106</v>
      </c>
      <c r="D126" s="2" t="s">
        <v>433</v>
      </c>
      <c r="E126" s="2" t="s">
        <v>346</v>
      </c>
      <c r="F126" s="2"/>
      <c r="G126" s="10" t="s">
        <v>1071</v>
      </c>
      <c r="H126" s="35">
        <v>2</v>
      </c>
      <c r="I126" s="44">
        <f t="shared" si="8"/>
        <v>401234</v>
      </c>
      <c r="J126" s="44">
        <f t="shared" si="6"/>
        <v>401235</v>
      </c>
      <c r="K126" s="40">
        <v>2</v>
      </c>
      <c r="L126" s="44">
        <f t="shared" si="7"/>
        <v>408030</v>
      </c>
      <c r="M126" s="44">
        <f t="shared" si="5"/>
        <v>408031</v>
      </c>
      <c r="N126" s="5"/>
      <c r="O126" s="3" t="s">
        <v>120</v>
      </c>
      <c r="P126" s="282"/>
    </row>
    <row r="127" spans="1:16">
      <c r="A127" s="259">
        <v>17</v>
      </c>
      <c r="B127" s="9" t="s">
        <v>117</v>
      </c>
      <c r="C127" s="60" t="s">
        <v>312</v>
      </c>
      <c r="D127" s="2" t="s">
        <v>433</v>
      </c>
      <c r="E127" s="2" t="s">
        <v>346</v>
      </c>
      <c r="F127" s="2"/>
      <c r="G127" s="10" t="s">
        <v>1072</v>
      </c>
      <c r="H127" s="35">
        <v>2</v>
      </c>
      <c r="I127" s="44">
        <f t="shared" si="8"/>
        <v>401236</v>
      </c>
      <c r="J127" s="44">
        <f>I127+H127-1</f>
        <v>401237</v>
      </c>
      <c r="K127" s="40" t="s">
        <v>292</v>
      </c>
      <c r="L127" s="44" t="s">
        <v>190</v>
      </c>
      <c r="M127" s="44" t="s">
        <v>190</v>
      </c>
      <c r="N127" s="5"/>
      <c r="O127" s="3" t="s">
        <v>191</v>
      </c>
      <c r="P127" s="282"/>
    </row>
    <row r="128" spans="1:16">
      <c r="A128" s="259">
        <v>18</v>
      </c>
      <c r="B128" s="48" t="s">
        <v>310</v>
      </c>
      <c r="C128" s="60" t="s">
        <v>556</v>
      </c>
      <c r="D128" s="2" t="s">
        <v>433</v>
      </c>
      <c r="E128" s="2" t="s">
        <v>346</v>
      </c>
      <c r="F128" s="2"/>
      <c r="G128" s="10" t="s">
        <v>1073</v>
      </c>
      <c r="H128" s="35">
        <v>1</v>
      </c>
      <c r="I128" s="136">
        <v>401250</v>
      </c>
      <c r="J128" s="44">
        <f t="shared" si="6"/>
        <v>401250</v>
      </c>
      <c r="K128" s="40" t="s">
        <v>292</v>
      </c>
      <c r="L128" s="44" t="s">
        <v>190</v>
      </c>
      <c r="M128" s="44" t="s">
        <v>190</v>
      </c>
      <c r="N128" s="5"/>
      <c r="O128" s="3" t="s">
        <v>191</v>
      </c>
      <c r="P128" s="282"/>
    </row>
    <row r="129" spans="1:16">
      <c r="A129" s="259">
        <v>19</v>
      </c>
      <c r="B129" s="48" t="s">
        <v>311</v>
      </c>
      <c r="C129" s="60" t="s">
        <v>557</v>
      </c>
      <c r="D129" s="2" t="s">
        <v>433</v>
      </c>
      <c r="E129" s="2" t="s">
        <v>346</v>
      </c>
      <c r="F129" s="2"/>
      <c r="G129" s="10" t="s">
        <v>1073</v>
      </c>
      <c r="H129" s="35">
        <v>1</v>
      </c>
      <c r="I129" s="44">
        <f>J128+1</f>
        <v>401251</v>
      </c>
      <c r="J129" s="44">
        <f t="shared" si="6"/>
        <v>401251</v>
      </c>
      <c r="K129" s="40" t="s">
        <v>292</v>
      </c>
      <c r="L129" s="44" t="s">
        <v>190</v>
      </c>
      <c r="M129" s="44" t="s">
        <v>190</v>
      </c>
      <c r="N129" s="5"/>
      <c r="O129" s="3" t="s">
        <v>191</v>
      </c>
      <c r="P129" s="282"/>
    </row>
    <row r="130" spans="1:16">
      <c r="A130" s="259">
        <v>20</v>
      </c>
      <c r="B130" s="48" t="s">
        <v>302</v>
      </c>
      <c r="C130" s="60" t="s">
        <v>558</v>
      </c>
      <c r="D130" s="2" t="s">
        <v>433</v>
      </c>
      <c r="E130" s="2" t="s">
        <v>346</v>
      </c>
      <c r="F130" s="2"/>
      <c r="G130" s="10" t="s">
        <v>1073</v>
      </c>
      <c r="H130" s="35">
        <v>1</v>
      </c>
      <c r="I130" s="44">
        <f t="shared" ref="I130:I156" si="9">J129+1</f>
        <v>401252</v>
      </c>
      <c r="J130" s="44">
        <f t="shared" si="6"/>
        <v>401252</v>
      </c>
      <c r="K130" s="40" t="s">
        <v>292</v>
      </c>
      <c r="L130" s="44" t="s">
        <v>190</v>
      </c>
      <c r="M130" s="44" t="s">
        <v>190</v>
      </c>
      <c r="N130" s="5"/>
      <c r="O130" s="3" t="s">
        <v>191</v>
      </c>
      <c r="P130" s="282"/>
    </row>
    <row r="131" spans="1:16">
      <c r="A131" s="259">
        <v>21</v>
      </c>
      <c r="B131" s="48" t="s">
        <v>303</v>
      </c>
      <c r="C131" s="60" t="s">
        <v>559</v>
      </c>
      <c r="D131" s="2" t="s">
        <v>433</v>
      </c>
      <c r="E131" s="2" t="s">
        <v>346</v>
      </c>
      <c r="F131" s="2"/>
      <c r="G131" s="10" t="s">
        <v>1073</v>
      </c>
      <c r="H131" s="35">
        <v>1</v>
      </c>
      <c r="I131" s="44">
        <f t="shared" si="9"/>
        <v>401253</v>
      </c>
      <c r="J131" s="44">
        <f t="shared" si="6"/>
        <v>401253</v>
      </c>
      <c r="K131" s="40" t="s">
        <v>292</v>
      </c>
      <c r="L131" s="44" t="s">
        <v>190</v>
      </c>
      <c r="M131" s="44" t="s">
        <v>190</v>
      </c>
      <c r="N131" s="5"/>
      <c r="O131" s="3" t="s">
        <v>191</v>
      </c>
      <c r="P131" s="282"/>
    </row>
    <row r="132" spans="1:16">
      <c r="A132" s="259">
        <v>22</v>
      </c>
      <c r="B132" s="48" t="s">
        <v>304</v>
      </c>
      <c r="C132" s="60" t="s">
        <v>560</v>
      </c>
      <c r="D132" s="2" t="s">
        <v>433</v>
      </c>
      <c r="E132" s="2" t="s">
        <v>346</v>
      </c>
      <c r="F132" s="2"/>
      <c r="G132" s="10" t="s">
        <v>1073</v>
      </c>
      <c r="H132" s="35">
        <v>1</v>
      </c>
      <c r="I132" s="44">
        <f t="shared" si="9"/>
        <v>401254</v>
      </c>
      <c r="J132" s="44">
        <f t="shared" si="6"/>
        <v>401254</v>
      </c>
      <c r="K132" s="40" t="s">
        <v>292</v>
      </c>
      <c r="L132" s="44" t="s">
        <v>190</v>
      </c>
      <c r="M132" s="44" t="s">
        <v>190</v>
      </c>
      <c r="N132" s="5"/>
      <c r="O132" s="3" t="s">
        <v>191</v>
      </c>
      <c r="P132" s="282"/>
    </row>
    <row r="133" spans="1:16">
      <c r="A133" s="259">
        <v>23</v>
      </c>
      <c r="B133" s="48" t="s">
        <v>305</v>
      </c>
      <c r="C133" s="60" t="s">
        <v>561</v>
      </c>
      <c r="D133" s="2" t="s">
        <v>433</v>
      </c>
      <c r="E133" s="2" t="s">
        <v>346</v>
      </c>
      <c r="F133" s="2"/>
      <c r="G133" s="10" t="s">
        <v>1073</v>
      </c>
      <c r="H133" s="35">
        <v>1</v>
      </c>
      <c r="I133" s="44">
        <f t="shared" si="9"/>
        <v>401255</v>
      </c>
      <c r="J133" s="44">
        <f t="shared" si="6"/>
        <v>401255</v>
      </c>
      <c r="K133" s="40" t="s">
        <v>292</v>
      </c>
      <c r="L133" s="44" t="s">
        <v>190</v>
      </c>
      <c r="M133" s="44" t="s">
        <v>190</v>
      </c>
      <c r="N133" s="5"/>
      <c r="O133" s="3" t="s">
        <v>191</v>
      </c>
      <c r="P133" s="282"/>
    </row>
    <row r="134" spans="1:16">
      <c r="A134" s="259">
        <v>24</v>
      </c>
      <c r="B134" s="48" t="s">
        <v>306</v>
      </c>
      <c r="C134" s="60" t="s">
        <v>562</v>
      </c>
      <c r="D134" s="2" t="s">
        <v>433</v>
      </c>
      <c r="E134" s="2" t="s">
        <v>346</v>
      </c>
      <c r="F134" s="2"/>
      <c r="G134" s="10" t="s">
        <v>1073</v>
      </c>
      <c r="H134" s="35">
        <v>1</v>
      </c>
      <c r="I134" s="44">
        <f t="shared" si="9"/>
        <v>401256</v>
      </c>
      <c r="J134" s="44">
        <f t="shared" si="6"/>
        <v>401256</v>
      </c>
      <c r="K134" s="40" t="s">
        <v>292</v>
      </c>
      <c r="L134" s="44" t="s">
        <v>190</v>
      </c>
      <c r="M134" s="44" t="s">
        <v>190</v>
      </c>
      <c r="N134" s="5"/>
      <c r="O134" s="3" t="s">
        <v>191</v>
      </c>
      <c r="P134" s="282"/>
    </row>
    <row r="135" spans="1:16">
      <c r="A135" s="259">
        <v>25</v>
      </c>
      <c r="B135" s="48" t="s">
        <v>307</v>
      </c>
      <c r="C135" s="60" t="s">
        <v>563</v>
      </c>
      <c r="D135" s="2" t="s">
        <v>433</v>
      </c>
      <c r="E135" s="2" t="s">
        <v>346</v>
      </c>
      <c r="F135" s="2"/>
      <c r="G135" s="10" t="s">
        <v>1073</v>
      </c>
      <c r="H135" s="35">
        <v>1</v>
      </c>
      <c r="I135" s="44">
        <f t="shared" si="9"/>
        <v>401257</v>
      </c>
      <c r="J135" s="44">
        <f t="shared" si="6"/>
        <v>401257</v>
      </c>
      <c r="K135" s="40" t="s">
        <v>292</v>
      </c>
      <c r="L135" s="44" t="s">
        <v>190</v>
      </c>
      <c r="M135" s="44" t="s">
        <v>190</v>
      </c>
      <c r="N135" s="5"/>
      <c r="O135" s="3" t="s">
        <v>191</v>
      </c>
      <c r="P135" s="282"/>
    </row>
    <row r="136" spans="1:16">
      <c r="A136" s="259">
        <v>26</v>
      </c>
      <c r="B136" s="48" t="s">
        <v>308</v>
      </c>
      <c r="C136" s="60" t="s">
        <v>564</v>
      </c>
      <c r="D136" s="2" t="s">
        <v>433</v>
      </c>
      <c r="E136" s="2" t="s">
        <v>346</v>
      </c>
      <c r="F136" s="2"/>
      <c r="G136" s="10" t="s">
        <v>1073</v>
      </c>
      <c r="H136" s="35">
        <v>1</v>
      </c>
      <c r="I136" s="44">
        <f t="shared" si="9"/>
        <v>401258</v>
      </c>
      <c r="J136" s="44">
        <f t="shared" si="6"/>
        <v>401258</v>
      </c>
      <c r="K136" s="40" t="s">
        <v>292</v>
      </c>
      <c r="L136" s="44" t="s">
        <v>190</v>
      </c>
      <c r="M136" s="44" t="s">
        <v>190</v>
      </c>
      <c r="N136" s="5"/>
      <c r="O136" s="3" t="s">
        <v>191</v>
      </c>
      <c r="P136" s="282"/>
    </row>
    <row r="137" spans="1:16">
      <c r="A137" s="259">
        <v>27</v>
      </c>
      <c r="B137" s="48" t="s">
        <v>309</v>
      </c>
      <c r="C137" s="60" t="s">
        <v>565</v>
      </c>
      <c r="D137" s="2" t="s">
        <v>433</v>
      </c>
      <c r="E137" s="2" t="s">
        <v>346</v>
      </c>
      <c r="F137" s="2"/>
      <c r="G137" s="10" t="s">
        <v>1073</v>
      </c>
      <c r="H137" s="35">
        <v>1</v>
      </c>
      <c r="I137" s="44">
        <f t="shared" si="9"/>
        <v>401259</v>
      </c>
      <c r="J137" s="44">
        <f t="shared" si="6"/>
        <v>401259</v>
      </c>
      <c r="K137" s="40" t="s">
        <v>292</v>
      </c>
      <c r="L137" s="44" t="s">
        <v>190</v>
      </c>
      <c r="M137" s="44" t="s">
        <v>190</v>
      </c>
      <c r="N137" s="5"/>
      <c r="O137" s="3" t="s">
        <v>191</v>
      </c>
      <c r="P137" s="282"/>
    </row>
    <row r="138" spans="1:16">
      <c r="A138" s="259">
        <v>28</v>
      </c>
      <c r="B138" s="48" t="s">
        <v>577</v>
      </c>
      <c r="C138" s="60" t="s">
        <v>566</v>
      </c>
      <c r="D138" s="2" t="s">
        <v>433</v>
      </c>
      <c r="E138" s="2" t="s">
        <v>346</v>
      </c>
      <c r="F138" s="2"/>
      <c r="G138" s="10" t="s">
        <v>1073</v>
      </c>
      <c r="H138" s="35">
        <v>1</v>
      </c>
      <c r="I138" s="44">
        <f t="shared" si="9"/>
        <v>401260</v>
      </c>
      <c r="J138" s="44">
        <f t="shared" si="6"/>
        <v>401260</v>
      </c>
      <c r="K138" s="40" t="s">
        <v>292</v>
      </c>
      <c r="L138" s="44" t="s">
        <v>190</v>
      </c>
      <c r="M138" s="44" t="s">
        <v>190</v>
      </c>
      <c r="N138" s="5"/>
      <c r="O138" s="3" t="s">
        <v>191</v>
      </c>
      <c r="P138" s="282"/>
    </row>
    <row r="139" spans="1:16">
      <c r="A139" s="259">
        <v>29</v>
      </c>
      <c r="B139" s="48" t="s">
        <v>578</v>
      </c>
      <c r="C139" s="60" t="s">
        <v>567</v>
      </c>
      <c r="D139" s="2" t="s">
        <v>433</v>
      </c>
      <c r="E139" s="2" t="s">
        <v>346</v>
      </c>
      <c r="F139" s="2"/>
      <c r="G139" s="10" t="s">
        <v>1073</v>
      </c>
      <c r="H139" s="35">
        <v>1</v>
      </c>
      <c r="I139" s="44">
        <f t="shared" si="9"/>
        <v>401261</v>
      </c>
      <c r="J139" s="44">
        <f t="shared" si="6"/>
        <v>401261</v>
      </c>
      <c r="K139" s="40" t="s">
        <v>292</v>
      </c>
      <c r="L139" s="44" t="s">
        <v>190</v>
      </c>
      <c r="M139" s="44" t="s">
        <v>190</v>
      </c>
      <c r="N139" s="5"/>
      <c r="O139" s="3" t="s">
        <v>191</v>
      </c>
      <c r="P139" s="282"/>
    </row>
    <row r="140" spans="1:16">
      <c r="A140" s="259">
        <v>30</v>
      </c>
      <c r="B140" s="48" t="s">
        <v>579</v>
      </c>
      <c r="C140" s="60" t="s">
        <v>568</v>
      </c>
      <c r="D140" s="2" t="s">
        <v>433</v>
      </c>
      <c r="E140" s="2" t="s">
        <v>346</v>
      </c>
      <c r="F140" s="2"/>
      <c r="G140" s="10" t="s">
        <v>1073</v>
      </c>
      <c r="H140" s="35">
        <v>1</v>
      </c>
      <c r="I140" s="44">
        <f t="shared" si="9"/>
        <v>401262</v>
      </c>
      <c r="J140" s="44">
        <f t="shared" si="6"/>
        <v>401262</v>
      </c>
      <c r="K140" s="40" t="s">
        <v>292</v>
      </c>
      <c r="L140" s="44" t="s">
        <v>190</v>
      </c>
      <c r="M140" s="44" t="s">
        <v>190</v>
      </c>
      <c r="N140" s="5"/>
      <c r="O140" s="3" t="s">
        <v>191</v>
      </c>
      <c r="P140" s="282"/>
    </row>
    <row r="141" spans="1:16">
      <c r="A141" s="259">
        <v>31</v>
      </c>
      <c r="B141" s="48" t="s">
        <v>580</v>
      </c>
      <c r="C141" s="60" t="s">
        <v>569</v>
      </c>
      <c r="D141" s="2" t="s">
        <v>433</v>
      </c>
      <c r="E141" s="2" t="s">
        <v>346</v>
      </c>
      <c r="F141" s="2"/>
      <c r="G141" s="10" t="s">
        <v>1073</v>
      </c>
      <c r="H141" s="35">
        <v>1</v>
      </c>
      <c r="I141" s="44">
        <f t="shared" si="9"/>
        <v>401263</v>
      </c>
      <c r="J141" s="44">
        <f t="shared" si="6"/>
        <v>401263</v>
      </c>
      <c r="K141" s="40" t="s">
        <v>292</v>
      </c>
      <c r="L141" s="44" t="s">
        <v>190</v>
      </c>
      <c r="M141" s="44" t="s">
        <v>190</v>
      </c>
      <c r="N141" s="5"/>
      <c r="O141" s="3" t="s">
        <v>191</v>
      </c>
      <c r="P141" s="282"/>
    </row>
    <row r="142" spans="1:16">
      <c r="A142" s="259">
        <v>32</v>
      </c>
      <c r="B142" s="48" t="s">
        <v>581</v>
      </c>
      <c r="C142" s="60" t="s">
        <v>570</v>
      </c>
      <c r="D142" s="2" t="s">
        <v>433</v>
      </c>
      <c r="E142" s="2" t="s">
        <v>346</v>
      </c>
      <c r="F142" s="2"/>
      <c r="G142" s="10" t="s">
        <v>1073</v>
      </c>
      <c r="H142" s="35">
        <v>1</v>
      </c>
      <c r="I142" s="44">
        <f t="shared" si="9"/>
        <v>401264</v>
      </c>
      <c r="J142" s="44">
        <f t="shared" si="6"/>
        <v>401264</v>
      </c>
      <c r="K142" s="40" t="s">
        <v>292</v>
      </c>
      <c r="L142" s="44" t="s">
        <v>190</v>
      </c>
      <c r="M142" s="44" t="s">
        <v>190</v>
      </c>
      <c r="N142" s="5"/>
      <c r="O142" s="3" t="s">
        <v>191</v>
      </c>
      <c r="P142" s="282"/>
    </row>
    <row r="143" spans="1:16">
      <c r="A143" s="259">
        <v>33</v>
      </c>
      <c r="B143" s="48" t="s">
        <v>582</v>
      </c>
      <c r="C143" s="60" t="s">
        <v>571</v>
      </c>
      <c r="D143" s="2" t="s">
        <v>433</v>
      </c>
      <c r="E143" s="2" t="s">
        <v>346</v>
      </c>
      <c r="F143" s="2"/>
      <c r="G143" s="10" t="s">
        <v>1073</v>
      </c>
      <c r="H143" s="35">
        <v>1</v>
      </c>
      <c r="I143" s="44">
        <f t="shared" si="9"/>
        <v>401265</v>
      </c>
      <c r="J143" s="44">
        <f t="shared" si="6"/>
        <v>401265</v>
      </c>
      <c r="K143" s="40" t="s">
        <v>292</v>
      </c>
      <c r="L143" s="44" t="s">
        <v>190</v>
      </c>
      <c r="M143" s="44" t="s">
        <v>190</v>
      </c>
      <c r="N143" s="5"/>
      <c r="O143" s="3" t="s">
        <v>191</v>
      </c>
      <c r="P143" s="282"/>
    </row>
    <row r="144" spans="1:16">
      <c r="A144" s="259">
        <v>34</v>
      </c>
      <c r="B144" s="48" t="s">
        <v>583</v>
      </c>
      <c r="C144" s="60" t="s">
        <v>572</v>
      </c>
      <c r="D144" s="2" t="s">
        <v>433</v>
      </c>
      <c r="E144" s="2" t="s">
        <v>346</v>
      </c>
      <c r="F144" s="2"/>
      <c r="G144" s="10" t="s">
        <v>1073</v>
      </c>
      <c r="H144" s="35">
        <v>1</v>
      </c>
      <c r="I144" s="44">
        <f t="shared" si="9"/>
        <v>401266</v>
      </c>
      <c r="J144" s="44">
        <f t="shared" si="6"/>
        <v>401266</v>
      </c>
      <c r="K144" s="40" t="s">
        <v>292</v>
      </c>
      <c r="L144" s="44" t="s">
        <v>190</v>
      </c>
      <c r="M144" s="44" t="s">
        <v>190</v>
      </c>
      <c r="N144" s="5"/>
      <c r="O144" s="3" t="s">
        <v>191</v>
      </c>
      <c r="P144" s="282"/>
    </row>
    <row r="145" spans="1:16">
      <c r="A145" s="259">
        <v>35</v>
      </c>
      <c r="B145" s="48" t="s">
        <v>584</v>
      </c>
      <c r="C145" s="60" t="s">
        <v>573</v>
      </c>
      <c r="D145" s="2" t="s">
        <v>433</v>
      </c>
      <c r="E145" s="2" t="s">
        <v>346</v>
      </c>
      <c r="F145" s="2"/>
      <c r="G145" s="10" t="s">
        <v>1073</v>
      </c>
      <c r="H145" s="35">
        <v>1</v>
      </c>
      <c r="I145" s="44">
        <f t="shared" si="9"/>
        <v>401267</v>
      </c>
      <c r="J145" s="44">
        <f t="shared" si="6"/>
        <v>401267</v>
      </c>
      <c r="K145" s="40" t="s">
        <v>292</v>
      </c>
      <c r="L145" s="44" t="s">
        <v>190</v>
      </c>
      <c r="M145" s="44" t="s">
        <v>190</v>
      </c>
      <c r="N145" s="5"/>
      <c r="O145" s="3" t="s">
        <v>191</v>
      </c>
      <c r="P145" s="282"/>
    </row>
    <row r="146" spans="1:16">
      <c r="A146" s="259">
        <v>36</v>
      </c>
      <c r="B146" s="48" t="s">
        <v>585</v>
      </c>
      <c r="C146" s="60" t="s">
        <v>574</v>
      </c>
      <c r="D146" s="2" t="s">
        <v>433</v>
      </c>
      <c r="E146" s="2" t="s">
        <v>346</v>
      </c>
      <c r="F146" s="2"/>
      <c r="G146" s="10" t="s">
        <v>1073</v>
      </c>
      <c r="H146" s="35">
        <v>1</v>
      </c>
      <c r="I146" s="44">
        <f t="shared" si="9"/>
        <v>401268</v>
      </c>
      <c r="J146" s="44">
        <f t="shared" si="6"/>
        <v>401268</v>
      </c>
      <c r="K146" s="40" t="s">
        <v>292</v>
      </c>
      <c r="L146" s="44" t="s">
        <v>190</v>
      </c>
      <c r="M146" s="44" t="s">
        <v>190</v>
      </c>
      <c r="N146" s="5"/>
      <c r="O146" s="3" t="s">
        <v>191</v>
      </c>
      <c r="P146" s="282"/>
    </row>
    <row r="147" spans="1:16">
      <c r="A147" s="259">
        <v>37</v>
      </c>
      <c r="B147" s="48" t="s">
        <v>586</v>
      </c>
      <c r="C147" s="60" t="s">
        <v>575</v>
      </c>
      <c r="D147" s="2" t="s">
        <v>433</v>
      </c>
      <c r="E147" s="2" t="s">
        <v>346</v>
      </c>
      <c r="F147" s="2"/>
      <c r="G147" s="10" t="s">
        <v>1073</v>
      </c>
      <c r="H147" s="35">
        <v>1</v>
      </c>
      <c r="I147" s="44">
        <f t="shared" si="9"/>
        <v>401269</v>
      </c>
      <c r="J147" s="44">
        <f t="shared" si="6"/>
        <v>401269</v>
      </c>
      <c r="K147" s="40" t="s">
        <v>292</v>
      </c>
      <c r="L147" s="44" t="s">
        <v>190</v>
      </c>
      <c r="M147" s="44" t="s">
        <v>190</v>
      </c>
      <c r="N147" s="5"/>
      <c r="O147" s="3" t="s">
        <v>191</v>
      </c>
      <c r="P147" s="282"/>
    </row>
    <row r="148" spans="1:16">
      <c r="A148" s="259">
        <v>38</v>
      </c>
      <c r="B148" s="48" t="s">
        <v>587</v>
      </c>
      <c r="C148" s="60" t="s">
        <v>576</v>
      </c>
      <c r="D148" s="2" t="s">
        <v>433</v>
      </c>
      <c r="E148" s="2" t="s">
        <v>346</v>
      </c>
      <c r="F148" s="2"/>
      <c r="G148" s="10" t="s">
        <v>1073</v>
      </c>
      <c r="H148" s="35">
        <v>1</v>
      </c>
      <c r="I148" s="44">
        <f t="shared" si="9"/>
        <v>401270</v>
      </c>
      <c r="J148" s="44">
        <f t="shared" si="6"/>
        <v>401270</v>
      </c>
      <c r="K148" s="40" t="s">
        <v>292</v>
      </c>
      <c r="L148" s="44" t="s">
        <v>190</v>
      </c>
      <c r="M148" s="44" t="s">
        <v>190</v>
      </c>
      <c r="N148" s="5"/>
      <c r="O148" s="3" t="s">
        <v>191</v>
      </c>
      <c r="P148" s="282"/>
    </row>
    <row r="149" spans="1:16" ht="24">
      <c r="A149" s="259">
        <v>39</v>
      </c>
      <c r="B149" s="48" t="s">
        <v>593</v>
      </c>
      <c r="C149" s="60" t="s">
        <v>588</v>
      </c>
      <c r="D149" s="2" t="s">
        <v>433</v>
      </c>
      <c r="E149" s="2" t="s">
        <v>346</v>
      </c>
      <c r="F149" s="2"/>
      <c r="G149" s="10" t="s">
        <v>1073</v>
      </c>
      <c r="H149" s="35">
        <v>1</v>
      </c>
      <c r="I149" s="44">
        <f t="shared" si="9"/>
        <v>401271</v>
      </c>
      <c r="J149" s="44">
        <f t="shared" si="6"/>
        <v>401271</v>
      </c>
      <c r="K149" s="40" t="s">
        <v>292</v>
      </c>
      <c r="L149" s="44" t="s">
        <v>190</v>
      </c>
      <c r="M149" s="44" t="s">
        <v>190</v>
      </c>
      <c r="N149" s="5"/>
      <c r="O149" s="3" t="s">
        <v>191</v>
      </c>
      <c r="P149" s="282"/>
    </row>
    <row r="150" spans="1:16" ht="24">
      <c r="A150" s="259">
        <v>40</v>
      </c>
      <c r="B150" s="48" t="s">
        <v>594</v>
      </c>
      <c r="C150" s="60" t="s">
        <v>589</v>
      </c>
      <c r="D150" s="2" t="s">
        <v>433</v>
      </c>
      <c r="E150" s="2" t="s">
        <v>346</v>
      </c>
      <c r="F150" s="2"/>
      <c r="G150" s="10" t="s">
        <v>1073</v>
      </c>
      <c r="H150" s="35">
        <v>1</v>
      </c>
      <c r="I150" s="44">
        <f t="shared" si="9"/>
        <v>401272</v>
      </c>
      <c r="J150" s="44">
        <f t="shared" si="6"/>
        <v>401272</v>
      </c>
      <c r="K150" s="40" t="s">
        <v>292</v>
      </c>
      <c r="L150" s="44" t="s">
        <v>190</v>
      </c>
      <c r="M150" s="44" t="s">
        <v>190</v>
      </c>
      <c r="N150" s="5"/>
      <c r="O150" s="3" t="s">
        <v>191</v>
      </c>
      <c r="P150" s="282"/>
    </row>
    <row r="151" spans="1:16" ht="24">
      <c r="A151" s="259">
        <v>41</v>
      </c>
      <c r="B151" s="48" t="s">
        <v>592</v>
      </c>
      <c r="C151" s="60" t="s">
        <v>590</v>
      </c>
      <c r="D151" s="2" t="s">
        <v>433</v>
      </c>
      <c r="E151" s="2" t="s">
        <v>346</v>
      </c>
      <c r="F151" s="2"/>
      <c r="G151" s="10" t="s">
        <v>1073</v>
      </c>
      <c r="H151" s="35">
        <v>1</v>
      </c>
      <c r="I151" s="44">
        <f t="shared" si="9"/>
        <v>401273</v>
      </c>
      <c r="J151" s="44">
        <f t="shared" si="6"/>
        <v>401273</v>
      </c>
      <c r="K151" s="40" t="s">
        <v>292</v>
      </c>
      <c r="L151" s="44" t="s">
        <v>190</v>
      </c>
      <c r="M151" s="44" t="s">
        <v>190</v>
      </c>
      <c r="N151" s="5"/>
      <c r="O151" s="3" t="s">
        <v>191</v>
      </c>
      <c r="P151" s="282"/>
    </row>
    <row r="152" spans="1:16" ht="24">
      <c r="A152" s="259">
        <v>42</v>
      </c>
      <c r="B152" s="48" t="s">
        <v>592</v>
      </c>
      <c r="C152" s="60" t="s">
        <v>591</v>
      </c>
      <c r="D152" s="2" t="s">
        <v>433</v>
      </c>
      <c r="E152" s="2" t="s">
        <v>346</v>
      </c>
      <c r="F152" s="2"/>
      <c r="G152" s="10" t="s">
        <v>1073</v>
      </c>
      <c r="H152" s="35">
        <v>1</v>
      </c>
      <c r="I152" s="44">
        <f t="shared" si="9"/>
        <v>401274</v>
      </c>
      <c r="J152" s="44">
        <f t="shared" si="6"/>
        <v>401274</v>
      </c>
      <c r="K152" s="40" t="s">
        <v>292</v>
      </c>
      <c r="L152" s="44" t="s">
        <v>190</v>
      </c>
      <c r="M152" s="44" t="s">
        <v>190</v>
      </c>
      <c r="N152" s="5"/>
      <c r="O152" s="3" t="s">
        <v>191</v>
      </c>
      <c r="P152" s="282"/>
    </row>
    <row r="153" spans="1:16">
      <c r="A153" s="259">
        <v>43</v>
      </c>
      <c r="B153" s="51" t="s">
        <v>201</v>
      </c>
      <c r="C153" s="59" t="s">
        <v>202</v>
      </c>
      <c r="D153" s="2" t="s">
        <v>433</v>
      </c>
      <c r="E153" s="2" t="s">
        <v>346</v>
      </c>
      <c r="F153" s="2"/>
      <c r="G153" s="10" t="s">
        <v>1073</v>
      </c>
      <c r="H153" s="35">
        <v>1</v>
      </c>
      <c r="I153" s="44">
        <f t="shared" si="9"/>
        <v>401275</v>
      </c>
      <c r="J153" s="44">
        <f t="shared" si="6"/>
        <v>401275</v>
      </c>
      <c r="K153" s="40" t="s">
        <v>292</v>
      </c>
      <c r="L153" s="44" t="s">
        <v>190</v>
      </c>
      <c r="M153" s="44" t="s">
        <v>190</v>
      </c>
      <c r="N153" s="5"/>
      <c r="O153" s="10" t="s">
        <v>203</v>
      </c>
      <c r="P153" s="282"/>
    </row>
    <row r="154" spans="1:16">
      <c r="A154" s="259">
        <v>44</v>
      </c>
      <c r="B154" s="51" t="s">
        <v>204</v>
      </c>
      <c r="C154" s="51" t="s">
        <v>205</v>
      </c>
      <c r="D154" s="2" t="s">
        <v>433</v>
      </c>
      <c r="E154" s="2" t="s">
        <v>346</v>
      </c>
      <c r="F154" s="2"/>
      <c r="G154" s="10" t="s">
        <v>1073</v>
      </c>
      <c r="H154" s="35">
        <v>1</v>
      </c>
      <c r="I154" s="44">
        <f t="shared" si="9"/>
        <v>401276</v>
      </c>
      <c r="J154" s="44">
        <f t="shared" si="6"/>
        <v>401276</v>
      </c>
      <c r="K154" s="40" t="s">
        <v>292</v>
      </c>
      <c r="L154" s="44" t="s">
        <v>190</v>
      </c>
      <c r="M154" s="44" t="s">
        <v>190</v>
      </c>
      <c r="N154" s="5"/>
      <c r="O154" s="10" t="s">
        <v>206</v>
      </c>
      <c r="P154" s="282"/>
    </row>
    <row r="155" spans="1:16">
      <c r="A155" s="259">
        <v>45</v>
      </c>
      <c r="B155" s="51" t="s">
        <v>349</v>
      </c>
      <c r="C155" s="59" t="s">
        <v>347</v>
      </c>
      <c r="D155" s="2" t="s">
        <v>433</v>
      </c>
      <c r="E155" s="2" t="s">
        <v>391</v>
      </c>
      <c r="F155" s="2"/>
      <c r="G155" s="10" t="s">
        <v>1073</v>
      </c>
      <c r="H155" s="35">
        <v>1</v>
      </c>
      <c r="I155" s="44">
        <f t="shared" si="9"/>
        <v>401277</v>
      </c>
      <c r="J155" s="44">
        <f t="shared" si="6"/>
        <v>401277</v>
      </c>
      <c r="K155" s="40" t="s">
        <v>292</v>
      </c>
      <c r="L155" s="44" t="s">
        <v>190</v>
      </c>
      <c r="M155" s="44" t="s">
        <v>190</v>
      </c>
      <c r="N155" s="5"/>
      <c r="O155" s="3" t="s">
        <v>191</v>
      </c>
      <c r="P155" s="243" t="s">
        <v>785</v>
      </c>
    </row>
    <row r="156" spans="1:16" ht="15" thickBot="1">
      <c r="A156" s="260">
        <v>46</v>
      </c>
      <c r="B156" s="192" t="s">
        <v>348</v>
      </c>
      <c r="C156" s="173" t="s">
        <v>595</v>
      </c>
      <c r="D156" s="167" t="s">
        <v>433</v>
      </c>
      <c r="E156" s="167" t="s">
        <v>391</v>
      </c>
      <c r="F156" s="167"/>
      <c r="G156" s="160" t="s">
        <v>1073</v>
      </c>
      <c r="H156" s="266">
        <v>1</v>
      </c>
      <c r="I156" s="158">
        <f t="shared" si="9"/>
        <v>401278</v>
      </c>
      <c r="J156" s="158">
        <f t="shared" si="6"/>
        <v>401278</v>
      </c>
      <c r="K156" s="169" t="s">
        <v>292</v>
      </c>
      <c r="L156" s="158" t="s">
        <v>190</v>
      </c>
      <c r="M156" s="158" t="s">
        <v>190</v>
      </c>
      <c r="N156" s="168"/>
      <c r="O156" s="267" t="s">
        <v>191</v>
      </c>
      <c r="P156" s="249" t="s">
        <v>785</v>
      </c>
    </row>
    <row r="157" spans="1:16" ht="15" thickBot="1">
      <c r="A157" s="400" t="s">
        <v>788</v>
      </c>
      <c r="B157" s="401"/>
      <c r="C157" s="401"/>
      <c r="D157" s="137"/>
      <c r="E157" s="138"/>
      <c r="F157" s="138"/>
      <c r="G157" s="388"/>
      <c r="H157" s="139"/>
      <c r="I157" s="140"/>
      <c r="J157" s="140"/>
      <c r="K157" s="139"/>
      <c r="L157" s="140"/>
      <c r="M157" s="140"/>
      <c r="N157" s="268"/>
      <c r="O157" s="142"/>
      <c r="P157" s="143"/>
    </row>
    <row r="158" spans="1:16">
      <c r="A158" s="19">
        <v>1</v>
      </c>
      <c r="B158" s="239" t="s">
        <v>5</v>
      </c>
      <c r="C158" s="240" t="s">
        <v>491</v>
      </c>
      <c r="D158" s="62" t="s">
        <v>433</v>
      </c>
      <c r="E158" s="62" t="s">
        <v>346</v>
      </c>
      <c r="F158" s="62"/>
      <c r="G158" s="21" t="s">
        <v>1074</v>
      </c>
      <c r="H158" s="63">
        <v>7</v>
      </c>
      <c r="I158" s="149">
        <v>401400</v>
      </c>
      <c r="J158" s="65">
        <f t="shared" ref="J158:J234" si="10">I158+H158-1</f>
        <v>401406</v>
      </c>
      <c r="K158" s="164">
        <v>2</v>
      </c>
      <c r="L158" s="149">
        <v>408050</v>
      </c>
      <c r="M158" s="65">
        <f t="shared" ref="M158:M165" si="11">L158+K158-1</f>
        <v>408051</v>
      </c>
      <c r="N158" s="78"/>
      <c r="O158" s="21" t="s">
        <v>196</v>
      </c>
      <c r="P158" s="241" t="s">
        <v>786</v>
      </c>
    </row>
    <row r="159" spans="1:16">
      <c r="A159" s="22">
        <v>2</v>
      </c>
      <c r="B159" s="13" t="s">
        <v>22</v>
      </c>
      <c r="C159" s="51" t="s">
        <v>76</v>
      </c>
      <c r="D159" s="2" t="s">
        <v>433</v>
      </c>
      <c r="E159" s="2" t="s">
        <v>346</v>
      </c>
      <c r="F159" s="2"/>
      <c r="G159" s="10" t="s">
        <v>1075</v>
      </c>
      <c r="H159" s="35">
        <v>7</v>
      </c>
      <c r="I159" s="44">
        <f>J158+2</f>
        <v>401408</v>
      </c>
      <c r="J159" s="44">
        <f t="shared" si="10"/>
        <v>401414</v>
      </c>
      <c r="K159" s="40">
        <v>2</v>
      </c>
      <c r="L159" s="44">
        <f>M158+1</f>
        <v>408052</v>
      </c>
      <c r="M159" s="44">
        <f t="shared" si="11"/>
        <v>408053</v>
      </c>
      <c r="N159" s="5"/>
      <c r="O159" s="10" t="s">
        <v>196</v>
      </c>
      <c r="P159" s="250" t="s">
        <v>786</v>
      </c>
    </row>
    <row r="160" spans="1:16">
      <c r="A160" s="22">
        <v>3</v>
      </c>
      <c r="B160" s="13" t="s">
        <v>23</v>
      </c>
      <c r="C160" s="51" t="s">
        <v>77</v>
      </c>
      <c r="D160" s="2" t="s">
        <v>433</v>
      </c>
      <c r="E160" s="2" t="s">
        <v>346</v>
      </c>
      <c r="F160" s="2"/>
      <c r="G160" s="10" t="s">
        <v>1076</v>
      </c>
      <c r="H160" s="35">
        <v>6</v>
      </c>
      <c r="I160" s="44">
        <f t="shared" ref="I160:I165" si="12">J159+2</f>
        <v>401416</v>
      </c>
      <c r="J160" s="44">
        <f t="shared" si="10"/>
        <v>401421</v>
      </c>
      <c r="K160" s="40">
        <v>2</v>
      </c>
      <c r="L160" s="44">
        <f t="shared" ref="L160:L165" si="13">M159+1</f>
        <v>408054</v>
      </c>
      <c r="M160" s="44">
        <f t="shared" si="11"/>
        <v>408055</v>
      </c>
      <c r="N160" s="5"/>
      <c r="O160" s="10" t="s">
        <v>199</v>
      </c>
      <c r="P160" s="237"/>
    </row>
    <row r="161" spans="1:16">
      <c r="A161" s="22">
        <v>4</v>
      </c>
      <c r="B161" s="11" t="s">
        <v>79</v>
      </c>
      <c r="C161" s="51" t="s">
        <v>78</v>
      </c>
      <c r="D161" s="2" t="s">
        <v>433</v>
      </c>
      <c r="E161" s="2" t="s">
        <v>346</v>
      </c>
      <c r="F161" s="2"/>
      <c r="G161" s="10" t="s">
        <v>1071</v>
      </c>
      <c r="H161" s="35">
        <v>2</v>
      </c>
      <c r="I161" s="44">
        <v>401424</v>
      </c>
      <c r="J161" s="44">
        <f t="shared" si="10"/>
        <v>401425</v>
      </c>
      <c r="K161" s="40">
        <v>2</v>
      </c>
      <c r="L161" s="44">
        <f t="shared" si="13"/>
        <v>408056</v>
      </c>
      <c r="M161" s="44">
        <f t="shared" si="11"/>
        <v>408057</v>
      </c>
      <c r="N161" s="14" t="s">
        <v>445</v>
      </c>
      <c r="O161" s="10" t="s">
        <v>196</v>
      </c>
      <c r="P161" s="237"/>
    </row>
    <row r="162" spans="1:16">
      <c r="A162" s="22">
        <v>5</v>
      </c>
      <c r="B162" s="11" t="s">
        <v>81</v>
      </c>
      <c r="C162" s="51" t="s">
        <v>80</v>
      </c>
      <c r="D162" s="2" t="s">
        <v>433</v>
      </c>
      <c r="E162" s="2" t="s">
        <v>346</v>
      </c>
      <c r="F162" s="2"/>
      <c r="G162" s="10" t="s">
        <v>1071</v>
      </c>
      <c r="H162" s="35">
        <v>2</v>
      </c>
      <c r="I162" s="44">
        <f t="shared" si="12"/>
        <v>401427</v>
      </c>
      <c r="J162" s="44">
        <f t="shared" si="10"/>
        <v>401428</v>
      </c>
      <c r="K162" s="40">
        <v>2</v>
      </c>
      <c r="L162" s="44">
        <f t="shared" si="13"/>
        <v>408058</v>
      </c>
      <c r="M162" s="44">
        <f t="shared" si="11"/>
        <v>408059</v>
      </c>
      <c r="N162" s="5"/>
      <c r="O162" s="10" t="s">
        <v>196</v>
      </c>
      <c r="P162" s="237"/>
    </row>
    <row r="163" spans="1:16">
      <c r="A163" s="22">
        <v>6</v>
      </c>
      <c r="B163" s="11" t="s">
        <v>83</v>
      </c>
      <c r="C163" s="51" t="s">
        <v>82</v>
      </c>
      <c r="D163" s="2" t="s">
        <v>433</v>
      </c>
      <c r="E163" s="2" t="s">
        <v>346</v>
      </c>
      <c r="F163" s="2"/>
      <c r="G163" s="10" t="s">
        <v>1071</v>
      </c>
      <c r="H163" s="35">
        <v>2</v>
      </c>
      <c r="I163" s="44">
        <f t="shared" si="12"/>
        <v>401430</v>
      </c>
      <c r="J163" s="44">
        <f t="shared" si="10"/>
        <v>401431</v>
      </c>
      <c r="K163" s="40">
        <v>2</v>
      </c>
      <c r="L163" s="44">
        <f t="shared" si="13"/>
        <v>408060</v>
      </c>
      <c r="M163" s="44">
        <f t="shared" si="11"/>
        <v>408061</v>
      </c>
      <c r="N163" s="5"/>
      <c r="O163" s="10" t="s">
        <v>196</v>
      </c>
      <c r="P163" s="237"/>
    </row>
    <row r="164" spans="1:16">
      <c r="A164" s="22">
        <v>7</v>
      </c>
      <c r="B164" s="11" t="s">
        <v>85</v>
      </c>
      <c r="C164" s="51" t="s">
        <v>84</v>
      </c>
      <c r="D164" s="2" t="s">
        <v>433</v>
      </c>
      <c r="E164" s="2" t="s">
        <v>346</v>
      </c>
      <c r="F164" s="2"/>
      <c r="G164" s="10" t="s">
        <v>1071</v>
      </c>
      <c r="H164" s="35">
        <v>2</v>
      </c>
      <c r="I164" s="44">
        <f t="shared" si="12"/>
        <v>401433</v>
      </c>
      <c r="J164" s="44">
        <f t="shared" si="10"/>
        <v>401434</v>
      </c>
      <c r="K164" s="40">
        <v>2</v>
      </c>
      <c r="L164" s="44">
        <f t="shared" si="13"/>
        <v>408062</v>
      </c>
      <c r="M164" s="44">
        <f t="shared" si="11"/>
        <v>408063</v>
      </c>
      <c r="N164" s="14" t="s">
        <v>446</v>
      </c>
      <c r="O164" s="10" t="s">
        <v>196</v>
      </c>
      <c r="P164" s="237"/>
    </row>
    <row r="165" spans="1:16">
      <c r="A165" s="22">
        <v>8</v>
      </c>
      <c r="B165" s="11" t="s">
        <v>87</v>
      </c>
      <c r="C165" s="51" t="s">
        <v>86</v>
      </c>
      <c r="D165" s="2" t="s">
        <v>433</v>
      </c>
      <c r="E165" s="2" t="s">
        <v>346</v>
      </c>
      <c r="F165" s="2"/>
      <c r="G165" s="10" t="s">
        <v>1071</v>
      </c>
      <c r="H165" s="35">
        <v>2</v>
      </c>
      <c r="I165" s="44">
        <f t="shared" si="12"/>
        <v>401436</v>
      </c>
      <c r="J165" s="44">
        <f t="shared" si="10"/>
        <v>401437</v>
      </c>
      <c r="K165" s="40">
        <v>2</v>
      </c>
      <c r="L165" s="44">
        <f t="shared" si="13"/>
        <v>408064</v>
      </c>
      <c r="M165" s="44">
        <f t="shared" si="11"/>
        <v>408065</v>
      </c>
      <c r="N165" s="5"/>
      <c r="O165" s="10" t="s">
        <v>196</v>
      </c>
      <c r="P165" s="237"/>
    </row>
    <row r="166" spans="1:16">
      <c r="A166" s="22">
        <v>9</v>
      </c>
      <c r="B166" s="15" t="s">
        <v>618</v>
      </c>
      <c r="C166" s="52" t="s">
        <v>790</v>
      </c>
      <c r="D166" s="2" t="s">
        <v>433</v>
      </c>
      <c r="E166" s="2" t="s">
        <v>346</v>
      </c>
      <c r="F166" s="2"/>
      <c r="G166" s="10" t="s">
        <v>1077</v>
      </c>
      <c r="H166" s="35">
        <v>1</v>
      </c>
      <c r="I166" s="136">
        <v>401450</v>
      </c>
      <c r="J166" s="44">
        <f>I166+H166-1</f>
        <v>401450</v>
      </c>
      <c r="K166" s="40" t="s">
        <v>292</v>
      </c>
      <c r="L166" s="44" t="s">
        <v>190</v>
      </c>
      <c r="M166" s="44" t="s">
        <v>190</v>
      </c>
      <c r="N166" s="5"/>
      <c r="O166" s="10" t="s">
        <v>196</v>
      </c>
      <c r="P166" s="237"/>
    </row>
    <row r="167" spans="1:16">
      <c r="A167" s="22">
        <v>10</v>
      </c>
      <c r="B167" s="15" t="s">
        <v>619</v>
      </c>
      <c r="C167" s="52" t="s">
        <v>791</v>
      </c>
      <c r="D167" s="2" t="s">
        <v>433</v>
      </c>
      <c r="E167" s="2" t="s">
        <v>346</v>
      </c>
      <c r="F167" s="2"/>
      <c r="G167" s="10" t="s">
        <v>1077</v>
      </c>
      <c r="H167" s="35">
        <v>1</v>
      </c>
      <c r="I167" s="44">
        <f>J166+1</f>
        <v>401451</v>
      </c>
      <c r="J167" s="44">
        <f>I167+H167-1</f>
        <v>401451</v>
      </c>
      <c r="K167" s="40" t="s">
        <v>292</v>
      </c>
      <c r="L167" s="44" t="s">
        <v>190</v>
      </c>
      <c r="M167" s="44" t="s">
        <v>190</v>
      </c>
      <c r="N167" s="5"/>
      <c r="O167" s="10" t="s">
        <v>196</v>
      </c>
      <c r="P167" s="237"/>
    </row>
    <row r="168" spans="1:16">
      <c r="A168" s="22">
        <v>11</v>
      </c>
      <c r="B168" s="15" t="s">
        <v>620</v>
      </c>
      <c r="C168" s="52" t="s">
        <v>792</v>
      </c>
      <c r="D168" s="2" t="s">
        <v>433</v>
      </c>
      <c r="E168" s="2" t="s">
        <v>346</v>
      </c>
      <c r="F168" s="2"/>
      <c r="G168" s="10" t="s">
        <v>1077</v>
      </c>
      <c r="H168" s="35">
        <v>1</v>
      </c>
      <c r="I168" s="44">
        <f>J167+1</f>
        <v>401452</v>
      </c>
      <c r="J168" s="44">
        <f t="shared" si="10"/>
        <v>401452</v>
      </c>
      <c r="K168" s="40" t="s">
        <v>292</v>
      </c>
      <c r="L168" s="44" t="s">
        <v>190</v>
      </c>
      <c r="M168" s="44" t="s">
        <v>190</v>
      </c>
      <c r="N168" s="5"/>
      <c r="O168" s="10" t="s">
        <v>196</v>
      </c>
      <c r="P168" s="237"/>
    </row>
    <row r="169" spans="1:16">
      <c r="A169" s="22">
        <v>12</v>
      </c>
      <c r="B169" s="15" t="s">
        <v>621</v>
      </c>
      <c r="C169" s="52" t="s">
        <v>793</v>
      </c>
      <c r="D169" s="2" t="s">
        <v>433</v>
      </c>
      <c r="E169" s="2" t="s">
        <v>346</v>
      </c>
      <c r="F169" s="2"/>
      <c r="G169" s="10" t="s">
        <v>1077</v>
      </c>
      <c r="H169" s="35">
        <v>1</v>
      </c>
      <c r="I169" s="44">
        <f t="shared" ref="I169:I184" si="14">J168+1</f>
        <v>401453</v>
      </c>
      <c r="J169" s="44">
        <f t="shared" si="10"/>
        <v>401453</v>
      </c>
      <c r="K169" s="40" t="s">
        <v>292</v>
      </c>
      <c r="L169" s="44" t="s">
        <v>190</v>
      </c>
      <c r="M169" s="44" t="s">
        <v>190</v>
      </c>
      <c r="N169" s="5"/>
      <c r="O169" s="10" t="s">
        <v>196</v>
      </c>
      <c r="P169" s="237"/>
    </row>
    <row r="170" spans="1:16">
      <c r="A170" s="22">
        <v>13</v>
      </c>
      <c r="B170" s="15" t="s">
        <v>622</v>
      </c>
      <c r="C170" s="52" t="s">
        <v>794</v>
      </c>
      <c r="D170" s="2" t="s">
        <v>433</v>
      </c>
      <c r="E170" s="2" t="s">
        <v>346</v>
      </c>
      <c r="F170" s="2"/>
      <c r="G170" s="10" t="s">
        <v>1077</v>
      </c>
      <c r="H170" s="35">
        <v>1</v>
      </c>
      <c r="I170" s="44">
        <f t="shared" si="14"/>
        <v>401454</v>
      </c>
      <c r="J170" s="44">
        <f t="shared" si="10"/>
        <v>401454</v>
      </c>
      <c r="K170" s="40" t="s">
        <v>292</v>
      </c>
      <c r="L170" s="44" t="s">
        <v>190</v>
      </c>
      <c r="M170" s="44" t="s">
        <v>190</v>
      </c>
      <c r="N170" s="5"/>
      <c r="O170" s="10" t="s">
        <v>196</v>
      </c>
      <c r="P170" s="237"/>
    </row>
    <row r="171" spans="1:16">
      <c r="A171" s="22">
        <v>14</v>
      </c>
      <c r="B171" s="15" t="s">
        <v>623</v>
      </c>
      <c r="C171" s="52" t="s">
        <v>794</v>
      </c>
      <c r="D171" s="2" t="s">
        <v>433</v>
      </c>
      <c r="E171" s="2" t="s">
        <v>346</v>
      </c>
      <c r="F171" s="2"/>
      <c r="G171" s="10" t="s">
        <v>1077</v>
      </c>
      <c r="H171" s="35">
        <v>1</v>
      </c>
      <c r="I171" s="44">
        <f t="shared" si="14"/>
        <v>401455</v>
      </c>
      <c r="J171" s="44">
        <f t="shared" si="10"/>
        <v>401455</v>
      </c>
      <c r="K171" s="40" t="s">
        <v>292</v>
      </c>
      <c r="L171" s="44" t="s">
        <v>190</v>
      </c>
      <c r="M171" s="44" t="s">
        <v>190</v>
      </c>
      <c r="N171" s="5"/>
      <c r="O171" s="10" t="s">
        <v>196</v>
      </c>
      <c r="P171" s="237"/>
    </row>
    <row r="172" spans="1:16">
      <c r="A172" s="22">
        <v>15</v>
      </c>
      <c r="B172" s="15" t="s">
        <v>624</v>
      </c>
      <c r="C172" s="52" t="s">
        <v>795</v>
      </c>
      <c r="D172" s="2" t="s">
        <v>433</v>
      </c>
      <c r="E172" s="2" t="s">
        <v>346</v>
      </c>
      <c r="F172" s="2"/>
      <c r="G172" s="10" t="s">
        <v>1077</v>
      </c>
      <c r="H172" s="35">
        <v>1</v>
      </c>
      <c r="I172" s="44">
        <f t="shared" si="14"/>
        <v>401456</v>
      </c>
      <c r="J172" s="44">
        <f t="shared" si="10"/>
        <v>401456</v>
      </c>
      <c r="K172" s="40" t="s">
        <v>292</v>
      </c>
      <c r="L172" s="44" t="s">
        <v>190</v>
      </c>
      <c r="M172" s="44" t="s">
        <v>190</v>
      </c>
      <c r="N172" s="5"/>
      <c r="O172" s="10" t="s">
        <v>196</v>
      </c>
      <c r="P172" s="237"/>
    </row>
    <row r="173" spans="1:16">
      <c r="A173" s="22">
        <v>16</v>
      </c>
      <c r="B173" s="15" t="s">
        <v>625</v>
      </c>
      <c r="C173" s="52" t="s">
        <v>795</v>
      </c>
      <c r="D173" s="2" t="s">
        <v>433</v>
      </c>
      <c r="E173" s="2" t="s">
        <v>346</v>
      </c>
      <c r="F173" s="2"/>
      <c r="G173" s="10" t="s">
        <v>1077</v>
      </c>
      <c r="H173" s="35">
        <v>1</v>
      </c>
      <c r="I173" s="44">
        <f t="shared" si="14"/>
        <v>401457</v>
      </c>
      <c r="J173" s="44">
        <f t="shared" si="10"/>
        <v>401457</v>
      </c>
      <c r="K173" s="40" t="s">
        <v>292</v>
      </c>
      <c r="L173" s="44" t="s">
        <v>190</v>
      </c>
      <c r="M173" s="44" t="s">
        <v>190</v>
      </c>
      <c r="N173" s="5"/>
      <c r="O173" s="10" t="s">
        <v>196</v>
      </c>
      <c r="P173" s="237"/>
    </row>
    <row r="174" spans="1:16">
      <c r="A174" s="22">
        <v>17</v>
      </c>
      <c r="B174" s="15" t="s">
        <v>627</v>
      </c>
      <c r="C174" s="52" t="s">
        <v>329</v>
      </c>
      <c r="D174" s="2" t="s">
        <v>433</v>
      </c>
      <c r="E174" s="2" t="s">
        <v>346</v>
      </c>
      <c r="F174" s="2"/>
      <c r="G174" s="10" t="s">
        <v>1077</v>
      </c>
      <c r="H174" s="35">
        <v>1</v>
      </c>
      <c r="I174" s="44">
        <f t="shared" si="14"/>
        <v>401458</v>
      </c>
      <c r="J174" s="44">
        <f t="shared" si="10"/>
        <v>401458</v>
      </c>
      <c r="K174" s="40" t="s">
        <v>292</v>
      </c>
      <c r="L174" s="44" t="s">
        <v>190</v>
      </c>
      <c r="M174" s="44" t="s">
        <v>190</v>
      </c>
      <c r="N174" s="5"/>
      <c r="O174" s="10" t="s">
        <v>476</v>
      </c>
      <c r="P174" s="237"/>
    </row>
    <row r="175" spans="1:16">
      <c r="A175" s="22">
        <v>18</v>
      </c>
      <c r="B175" s="15" t="s">
        <v>628</v>
      </c>
      <c r="C175" s="52" t="s">
        <v>330</v>
      </c>
      <c r="D175" s="2" t="s">
        <v>433</v>
      </c>
      <c r="E175" s="2" t="s">
        <v>346</v>
      </c>
      <c r="F175" s="2"/>
      <c r="G175" s="10" t="s">
        <v>1077</v>
      </c>
      <c r="H175" s="35">
        <v>1</v>
      </c>
      <c r="I175" s="44">
        <f t="shared" si="14"/>
        <v>401459</v>
      </c>
      <c r="J175" s="44">
        <f t="shared" si="10"/>
        <v>401459</v>
      </c>
      <c r="K175" s="40" t="s">
        <v>292</v>
      </c>
      <c r="L175" s="44" t="s">
        <v>190</v>
      </c>
      <c r="M175" s="44" t="s">
        <v>190</v>
      </c>
      <c r="N175" s="5"/>
      <c r="O175" s="10" t="s">
        <v>476</v>
      </c>
      <c r="P175" s="237"/>
    </row>
    <row r="176" spans="1:16">
      <c r="A176" s="22">
        <v>19</v>
      </c>
      <c r="B176" s="15" t="s">
        <v>629</v>
      </c>
      <c r="C176" s="52" t="s">
        <v>331</v>
      </c>
      <c r="D176" s="2" t="s">
        <v>433</v>
      </c>
      <c r="E176" s="2" t="s">
        <v>346</v>
      </c>
      <c r="F176" s="2"/>
      <c r="G176" s="10" t="s">
        <v>1077</v>
      </c>
      <c r="H176" s="35">
        <v>1</v>
      </c>
      <c r="I176" s="44">
        <f t="shared" si="14"/>
        <v>401460</v>
      </c>
      <c r="J176" s="44">
        <f t="shared" si="10"/>
        <v>401460</v>
      </c>
      <c r="K176" s="40" t="s">
        <v>292</v>
      </c>
      <c r="L176" s="44" t="s">
        <v>190</v>
      </c>
      <c r="M176" s="44" t="s">
        <v>190</v>
      </c>
      <c r="N176" s="5"/>
      <c r="O176" s="10" t="s">
        <v>476</v>
      </c>
      <c r="P176" s="237"/>
    </row>
    <row r="177" spans="1:16">
      <c r="A177" s="22">
        <v>20</v>
      </c>
      <c r="B177" s="15" t="s">
        <v>630</v>
      </c>
      <c r="C177" s="52" t="s">
        <v>332</v>
      </c>
      <c r="D177" s="2" t="s">
        <v>433</v>
      </c>
      <c r="E177" s="2" t="s">
        <v>346</v>
      </c>
      <c r="F177" s="2"/>
      <c r="G177" s="10" t="s">
        <v>1077</v>
      </c>
      <c r="H177" s="35">
        <v>1</v>
      </c>
      <c r="I177" s="44">
        <f t="shared" si="14"/>
        <v>401461</v>
      </c>
      <c r="J177" s="44">
        <f t="shared" si="10"/>
        <v>401461</v>
      </c>
      <c r="K177" s="40" t="s">
        <v>292</v>
      </c>
      <c r="L177" s="44" t="s">
        <v>190</v>
      </c>
      <c r="M177" s="44" t="s">
        <v>190</v>
      </c>
      <c r="N177" s="5"/>
      <c r="O177" s="10" t="s">
        <v>476</v>
      </c>
      <c r="P177" s="237"/>
    </row>
    <row r="178" spans="1:16">
      <c r="A178" s="22">
        <v>21</v>
      </c>
      <c r="B178" s="15" t="s">
        <v>631</v>
      </c>
      <c r="C178" s="52" t="s">
        <v>333</v>
      </c>
      <c r="D178" s="2" t="s">
        <v>433</v>
      </c>
      <c r="E178" s="2" t="s">
        <v>346</v>
      </c>
      <c r="F178" s="2"/>
      <c r="G178" s="10" t="s">
        <v>1077</v>
      </c>
      <c r="H178" s="35">
        <v>1</v>
      </c>
      <c r="I178" s="44">
        <f t="shared" si="14"/>
        <v>401462</v>
      </c>
      <c r="J178" s="44">
        <f t="shared" si="10"/>
        <v>401462</v>
      </c>
      <c r="K178" s="40" t="s">
        <v>292</v>
      </c>
      <c r="L178" s="44" t="s">
        <v>190</v>
      </c>
      <c r="M178" s="44" t="s">
        <v>190</v>
      </c>
      <c r="N178" s="5"/>
      <c r="O178" s="10" t="s">
        <v>478</v>
      </c>
      <c r="P178" s="237"/>
    </row>
    <row r="179" spans="1:16">
      <c r="A179" s="22">
        <v>22</v>
      </c>
      <c r="B179" s="15" t="s">
        <v>632</v>
      </c>
      <c r="C179" s="52" t="s">
        <v>334</v>
      </c>
      <c r="D179" s="2" t="s">
        <v>433</v>
      </c>
      <c r="E179" s="2" t="s">
        <v>346</v>
      </c>
      <c r="F179" s="2"/>
      <c r="G179" s="10" t="s">
        <v>1077</v>
      </c>
      <c r="H179" s="35">
        <v>1</v>
      </c>
      <c r="I179" s="44">
        <f t="shared" si="14"/>
        <v>401463</v>
      </c>
      <c r="J179" s="44">
        <f t="shared" si="10"/>
        <v>401463</v>
      </c>
      <c r="K179" s="40" t="s">
        <v>292</v>
      </c>
      <c r="L179" s="44" t="s">
        <v>190</v>
      </c>
      <c r="M179" s="44" t="s">
        <v>190</v>
      </c>
      <c r="N179" s="5"/>
      <c r="O179" s="10" t="s">
        <v>478</v>
      </c>
      <c r="P179" s="237"/>
    </row>
    <row r="180" spans="1:16">
      <c r="A180" s="22">
        <v>23</v>
      </c>
      <c r="B180" s="15" t="s">
        <v>633</v>
      </c>
      <c r="C180" s="52" t="s">
        <v>335</v>
      </c>
      <c r="D180" s="2" t="s">
        <v>433</v>
      </c>
      <c r="E180" s="2" t="s">
        <v>346</v>
      </c>
      <c r="F180" s="2"/>
      <c r="G180" s="10" t="s">
        <v>1077</v>
      </c>
      <c r="H180" s="35">
        <v>1</v>
      </c>
      <c r="I180" s="44">
        <f t="shared" si="14"/>
        <v>401464</v>
      </c>
      <c r="J180" s="44">
        <f t="shared" si="10"/>
        <v>401464</v>
      </c>
      <c r="K180" s="40" t="s">
        <v>292</v>
      </c>
      <c r="L180" s="44" t="s">
        <v>190</v>
      </c>
      <c r="M180" s="44" t="s">
        <v>190</v>
      </c>
      <c r="N180" s="5"/>
      <c r="O180" s="10" t="s">
        <v>478</v>
      </c>
      <c r="P180" s="237"/>
    </row>
    <row r="181" spans="1:16">
      <c r="A181" s="22">
        <v>24</v>
      </c>
      <c r="B181" s="15" t="s">
        <v>634</v>
      </c>
      <c r="C181" s="52" t="s">
        <v>336</v>
      </c>
      <c r="D181" s="2" t="s">
        <v>433</v>
      </c>
      <c r="E181" s="2" t="s">
        <v>346</v>
      </c>
      <c r="F181" s="2"/>
      <c r="G181" s="10" t="s">
        <v>1077</v>
      </c>
      <c r="H181" s="35">
        <v>1</v>
      </c>
      <c r="I181" s="44">
        <f t="shared" si="14"/>
        <v>401465</v>
      </c>
      <c r="J181" s="44">
        <f t="shared" si="10"/>
        <v>401465</v>
      </c>
      <c r="K181" s="40" t="s">
        <v>292</v>
      </c>
      <c r="L181" s="44" t="s">
        <v>190</v>
      </c>
      <c r="M181" s="44" t="s">
        <v>190</v>
      </c>
      <c r="N181" s="5"/>
      <c r="O181" s="10" t="s">
        <v>478</v>
      </c>
      <c r="P181" s="237"/>
    </row>
    <row r="182" spans="1:16">
      <c r="A182" s="22">
        <v>25</v>
      </c>
      <c r="B182" s="52" t="s">
        <v>337</v>
      </c>
      <c r="C182" s="52" t="s">
        <v>338</v>
      </c>
      <c r="D182" s="2" t="s">
        <v>433</v>
      </c>
      <c r="E182" s="2" t="s">
        <v>346</v>
      </c>
      <c r="F182" s="2"/>
      <c r="G182" s="10" t="s">
        <v>1077</v>
      </c>
      <c r="H182" s="35">
        <v>1</v>
      </c>
      <c r="I182" s="44">
        <f t="shared" si="14"/>
        <v>401466</v>
      </c>
      <c r="J182" s="44">
        <f t="shared" si="10"/>
        <v>401466</v>
      </c>
      <c r="K182" s="40" t="s">
        <v>292</v>
      </c>
      <c r="L182" s="44" t="s">
        <v>190</v>
      </c>
      <c r="M182" s="44" t="s">
        <v>190</v>
      </c>
      <c r="N182" s="5"/>
      <c r="O182" s="10" t="s">
        <v>476</v>
      </c>
      <c r="P182" s="237"/>
    </row>
    <row r="183" spans="1:16">
      <c r="A183" s="22">
        <v>26</v>
      </c>
      <c r="B183" s="52" t="s">
        <v>339</v>
      </c>
      <c r="C183" s="52" t="s">
        <v>340</v>
      </c>
      <c r="D183" s="2" t="s">
        <v>433</v>
      </c>
      <c r="E183" s="2" t="s">
        <v>346</v>
      </c>
      <c r="F183" s="2"/>
      <c r="G183" s="10" t="s">
        <v>1077</v>
      </c>
      <c r="H183" s="35">
        <v>1</v>
      </c>
      <c r="I183" s="44">
        <f t="shared" si="14"/>
        <v>401467</v>
      </c>
      <c r="J183" s="44">
        <f t="shared" si="10"/>
        <v>401467</v>
      </c>
      <c r="K183" s="40" t="s">
        <v>292</v>
      </c>
      <c r="L183" s="44" t="s">
        <v>190</v>
      </c>
      <c r="M183" s="44" t="s">
        <v>190</v>
      </c>
      <c r="N183" s="5"/>
      <c r="O183" s="10" t="s">
        <v>476</v>
      </c>
      <c r="P183" s="237"/>
    </row>
    <row r="184" spans="1:16">
      <c r="A184" s="22">
        <v>27</v>
      </c>
      <c r="B184" s="61" t="s">
        <v>341</v>
      </c>
      <c r="C184" s="52" t="s">
        <v>342</v>
      </c>
      <c r="D184" s="2" t="s">
        <v>433</v>
      </c>
      <c r="E184" s="2" t="s">
        <v>346</v>
      </c>
      <c r="F184" s="2"/>
      <c r="G184" s="10" t="s">
        <v>1077</v>
      </c>
      <c r="H184" s="35">
        <v>1</v>
      </c>
      <c r="I184" s="44">
        <f t="shared" si="14"/>
        <v>401468</v>
      </c>
      <c r="J184" s="44">
        <f t="shared" si="10"/>
        <v>401468</v>
      </c>
      <c r="K184" s="40" t="s">
        <v>292</v>
      </c>
      <c r="L184" s="44" t="s">
        <v>190</v>
      </c>
      <c r="M184" s="44" t="s">
        <v>190</v>
      </c>
      <c r="N184" s="5"/>
      <c r="O184" s="10" t="s">
        <v>478</v>
      </c>
      <c r="P184" s="237"/>
    </row>
    <row r="185" spans="1:16">
      <c r="A185" s="22">
        <v>28</v>
      </c>
      <c r="B185" s="61" t="s">
        <v>343</v>
      </c>
      <c r="C185" s="52" t="s">
        <v>344</v>
      </c>
      <c r="D185" s="2" t="s">
        <v>433</v>
      </c>
      <c r="E185" s="2" t="s">
        <v>346</v>
      </c>
      <c r="F185" s="2"/>
      <c r="G185" s="10" t="s">
        <v>1077</v>
      </c>
      <c r="H185" s="35">
        <v>1</v>
      </c>
      <c r="I185" s="44">
        <f>J184+1</f>
        <v>401469</v>
      </c>
      <c r="J185" s="44">
        <f t="shared" si="10"/>
        <v>401469</v>
      </c>
      <c r="K185" s="40" t="s">
        <v>292</v>
      </c>
      <c r="L185" s="44" t="s">
        <v>190</v>
      </c>
      <c r="M185" s="44" t="s">
        <v>190</v>
      </c>
      <c r="N185" s="5"/>
      <c r="O185" s="10" t="s">
        <v>478</v>
      </c>
      <c r="P185" s="237"/>
    </row>
    <row r="186" spans="1:16">
      <c r="A186" s="22">
        <v>29</v>
      </c>
      <c r="B186" s="209"/>
      <c r="C186" s="209" t="s">
        <v>916</v>
      </c>
      <c r="D186" s="127"/>
      <c r="E186" s="127"/>
      <c r="F186" s="127"/>
      <c r="G186" s="10" t="s">
        <v>1077</v>
      </c>
      <c r="H186" s="96">
        <v>1</v>
      </c>
      <c r="I186" s="227">
        <f>J185+1</f>
        <v>401470</v>
      </c>
      <c r="J186" s="227">
        <f>I186+H186-1</f>
        <v>401470</v>
      </c>
      <c r="K186" s="96" t="s">
        <v>292</v>
      </c>
      <c r="L186" s="228" t="s">
        <v>190</v>
      </c>
      <c r="M186" s="227" t="s">
        <v>190</v>
      </c>
      <c r="N186" s="210"/>
      <c r="O186" s="211"/>
      <c r="P186" s="245"/>
    </row>
    <row r="187" spans="1:16">
      <c r="A187" s="22">
        <v>30</v>
      </c>
      <c r="B187" s="209"/>
      <c r="C187" s="209" t="s">
        <v>916</v>
      </c>
      <c r="D187" s="127"/>
      <c r="E187" s="127"/>
      <c r="F187" s="127"/>
      <c r="G187" s="10" t="s">
        <v>1077</v>
      </c>
      <c r="H187" s="96">
        <v>1</v>
      </c>
      <c r="I187" s="227">
        <f>J186+1</f>
        <v>401471</v>
      </c>
      <c r="J187" s="227">
        <f>I187+H187-1</f>
        <v>401471</v>
      </c>
      <c r="K187" s="96" t="s">
        <v>292</v>
      </c>
      <c r="L187" s="228" t="s">
        <v>190</v>
      </c>
      <c r="M187" s="227" t="s">
        <v>190</v>
      </c>
      <c r="N187" s="210"/>
      <c r="O187" s="211"/>
      <c r="P187" s="245"/>
    </row>
    <row r="188" spans="1:16">
      <c r="A188" s="22">
        <v>31</v>
      </c>
      <c r="B188" s="128" t="s">
        <v>209</v>
      </c>
      <c r="C188" s="129" t="s">
        <v>92</v>
      </c>
      <c r="D188" s="104" t="s">
        <v>434</v>
      </c>
      <c r="E188" s="104" t="s">
        <v>207</v>
      </c>
      <c r="F188" s="104"/>
      <c r="G188" s="10" t="s">
        <v>1078</v>
      </c>
      <c r="H188" s="126">
        <v>4</v>
      </c>
      <c r="I188" s="136">
        <v>401500</v>
      </c>
      <c r="J188" s="109">
        <f t="shared" si="10"/>
        <v>401503</v>
      </c>
      <c r="K188" s="130">
        <v>2</v>
      </c>
      <c r="L188" s="136">
        <v>408070</v>
      </c>
      <c r="M188" s="109">
        <f t="shared" ref="M188:M210" si="15">L188+K188-1</f>
        <v>408071</v>
      </c>
      <c r="N188" s="57"/>
      <c r="O188" s="254" t="s">
        <v>196</v>
      </c>
      <c r="P188" s="243" t="s">
        <v>785</v>
      </c>
    </row>
    <row r="189" spans="1:16">
      <c r="A189" s="22">
        <v>32</v>
      </c>
      <c r="B189" s="128" t="s">
        <v>211</v>
      </c>
      <c r="C189" s="129" t="s">
        <v>93</v>
      </c>
      <c r="D189" s="104" t="s">
        <v>434</v>
      </c>
      <c r="E189" s="104" t="s">
        <v>207</v>
      </c>
      <c r="F189" s="104"/>
      <c r="G189" s="10" t="s">
        <v>1079</v>
      </c>
      <c r="H189" s="126">
        <v>3</v>
      </c>
      <c r="I189" s="109">
        <f>J188+1</f>
        <v>401504</v>
      </c>
      <c r="J189" s="109">
        <f t="shared" si="10"/>
        <v>401506</v>
      </c>
      <c r="K189" s="130">
        <v>2</v>
      </c>
      <c r="L189" s="109">
        <f t="shared" ref="L189:L196" si="16">M188+1</f>
        <v>408072</v>
      </c>
      <c r="M189" s="109">
        <f t="shared" si="15"/>
        <v>408073</v>
      </c>
      <c r="N189" s="131" t="s">
        <v>447</v>
      </c>
      <c r="O189" s="254" t="s">
        <v>196</v>
      </c>
      <c r="P189" s="243" t="s">
        <v>785</v>
      </c>
    </row>
    <row r="190" spans="1:16">
      <c r="A190" s="22">
        <v>33</v>
      </c>
      <c r="B190" s="110" t="s">
        <v>97</v>
      </c>
      <c r="C190" s="132" t="s">
        <v>351</v>
      </c>
      <c r="D190" s="104" t="s">
        <v>434</v>
      </c>
      <c r="E190" s="104" t="s">
        <v>207</v>
      </c>
      <c r="F190" s="104"/>
      <c r="G190" s="10" t="s">
        <v>1080</v>
      </c>
      <c r="H190" s="126">
        <v>3</v>
      </c>
      <c r="I190" s="109">
        <f>J189+1</f>
        <v>401507</v>
      </c>
      <c r="J190" s="109">
        <f t="shared" si="10"/>
        <v>401509</v>
      </c>
      <c r="K190" s="130">
        <v>2</v>
      </c>
      <c r="L190" s="109">
        <f t="shared" si="16"/>
        <v>408074</v>
      </c>
      <c r="M190" s="109">
        <f t="shared" si="15"/>
        <v>408075</v>
      </c>
      <c r="N190" s="57"/>
      <c r="O190" s="133" t="s">
        <v>208</v>
      </c>
      <c r="P190" s="243" t="s">
        <v>785</v>
      </c>
    </row>
    <row r="191" spans="1:16">
      <c r="A191" s="22">
        <v>34</v>
      </c>
      <c r="B191" s="110" t="s">
        <v>98</v>
      </c>
      <c r="C191" s="132" t="s">
        <v>917</v>
      </c>
      <c r="D191" s="104" t="s">
        <v>434</v>
      </c>
      <c r="E191" s="104" t="s">
        <v>207</v>
      </c>
      <c r="F191" s="104"/>
      <c r="G191" s="10" t="s">
        <v>1080</v>
      </c>
      <c r="H191" s="126">
        <v>3</v>
      </c>
      <c r="I191" s="109">
        <f>J190+1</f>
        <v>401510</v>
      </c>
      <c r="J191" s="109">
        <f t="shared" si="10"/>
        <v>401512</v>
      </c>
      <c r="K191" s="130">
        <v>2</v>
      </c>
      <c r="L191" s="109">
        <f t="shared" si="16"/>
        <v>408076</v>
      </c>
      <c r="M191" s="109">
        <f t="shared" si="15"/>
        <v>408077</v>
      </c>
      <c r="N191" s="57"/>
      <c r="O191" s="254" t="s">
        <v>196</v>
      </c>
      <c r="P191" s="243" t="s">
        <v>785</v>
      </c>
    </row>
    <row r="192" spans="1:16" s="225" customFormat="1">
      <c r="A192" s="22">
        <v>35</v>
      </c>
      <c r="B192" s="209" t="s">
        <v>889</v>
      </c>
      <c r="C192" s="209" t="s">
        <v>918</v>
      </c>
      <c r="D192" s="127"/>
      <c r="E192" s="127"/>
      <c r="F192" s="127"/>
      <c r="G192" s="10" t="s">
        <v>1080</v>
      </c>
      <c r="H192" s="96">
        <v>3</v>
      </c>
      <c r="I192" s="227">
        <f t="shared" ref="I192:I202" si="17">J191+1</f>
        <v>401513</v>
      </c>
      <c r="J192" s="227">
        <f t="shared" si="10"/>
        <v>401515</v>
      </c>
      <c r="K192" s="96">
        <v>2</v>
      </c>
      <c r="L192" s="228">
        <f t="shared" si="16"/>
        <v>408078</v>
      </c>
      <c r="M192" s="227">
        <f t="shared" si="15"/>
        <v>408079</v>
      </c>
      <c r="N192" s="210"/>
      <c r="O192" s="211"/>
      <c r="P192" s="245" t="s">
        <v>785</v>
      </c>
    </row>
    <row r="193" spans="1:226" s="225" customFormat="1">
      <c r="A193" s="22">
        <v>36</v>
      </c>
      <c r="B193" s="110" t="s">
        <v>888</v>
      </c>
      <c r="C193" s="132" t="s">
        <v>893</v>
      </c>
      <c r="D193" s="104"/>
      <c r="E193" s="104"/>
      <c r="F193" s="104"/>
      <c r="G193" s="10" t="s">
        <v>1079</v>
      </c>
      <c r="H193" s="126">
        <v>3</v>
      </c>
      <c r="I193" s="109">
        <f t="shared" si="17"/>
        <v>401516</v>
      </c>
      <c r="J193" s="109">
        <f t="shared" si="10"/>
        <v>401518</v>
      </c>
      <c r="K193" s="130">
        <v>2</v>
      </c>
      <c r="L193" s="109">
        <f t="shared" si="16"/>
        <v>408080</v>
      </c>
      <c r="M193" s="109">
        <f t="shared" si="15"/>
        <v>408081</v>
      </c>
      <c r="N193" s="57"/>
      <c r="O193" s="254"/>
      <c r="P193" s="243" t="s">
        <v>785</v>
      </c>
    </row>
    <row r="194" spans="1:226" s="225" customFormat="1">
      <c r="A194" s="22">
        <v>37</v>
      </c>
      <c r="B194" s="209" t="s">
        <v>890</v>
      </c>
      <c r="C194" s="209" t="s">
        <v>907</v>
      </c>
      <c r="D194" s="127"/>
      <c r="E194" s="127"/>
      <c r="F194" s="127"/>
      <c r="G194" s="10" t="s">
        <v>1079</v>
      </c>
      <c r="H194" s="96">
        <v>3</v>
      </c>
      <c r="I194" s="227">
        <f t="shared" si="17"/>
        <v>401519</v>
      </c>
      <c r="J194" s="227">
        <f>I194+H194-1</f>
        <v>401521</v>
      </c>
      <c r="K194" s="96">
        <v>2</v>
      </c>
      <c r="L194" s="228">
        <f t="shared" si="16"/>
        <v>408082</v>
      </c>
      <c r="M194" s="227">
        <f>L194+K194-1</f>
        <v>408083</v>
      </c>
      <c r="N194" s="210"/>
      <c r="O194" s="211"/>
      <c r="P194" s="245" t="s">
        <v>785</v>
      </c>
      <c r="Q194" s="214"/>
      <c r="R194" s="217"/>
      <c r="S194" s="218"/>
      <c r="T194" s="219"/>
      <c r="U194" s="219"/>
      <c r="V194" s="220"/>
      <c r="W194" s="221"/>
      <c r="X194" s="219"/>
      <c r="Y194" s="222"/>
      <c r="Z194" s="223"/>
      <c r="AA194" s="224"/>
      <c r="AB194" s="214"/>
      <c r="AC194" s="215"/>
      <c r="AD194" s="216"/>
      <c r="AE194" s="217"/>
      <c r="AF194" s="217"/>
      <c r="AG194" s="217"/>
      <c r="AH194" s="218"/>
      <c r="AI194" s="219"/>
      <c r="AJ194" s="219"/>
      <c r="AK194" s="220"/>
      <c r="AL194" s="221"/>
      <c r="AM194" s="219"/>
      <c r="AN194" s="222"/>
      <c r="AO194" s="223"/>
      <c r="AP194" s="224"/>
      <c r="AQ194" s="214"/>
      <c r="AR194" s="215"/>
      <c r="AS194" s="216"/>
      <c r="AT194" s="217"/>
      <c r="AU194" s="217"/>
      <c r="AV194" s="217"/>
      <c r="AW194" s="218"/>
      <c r="AX194" s="219"/>
      <c r="AY194" s="219"/>
      <c r="AZ194" s="220"/>
      <c r="BA194" s="221"/>
      <c r="BB194" s="219"/>
      <c r="BC194" s="222"/>
      <c r="BD194" s="223"/>
      <c r="BE194" s="224"/>
      <c r="BF194" s="214"/>
      <c r="BG194" s="215"/>
      <c r="BH194" s="216"/>
      <c r="BI194" s="217"/>
      <c r="BJ194" s="217"/>
      <c r="BK194" s="217"/>
      <c r="BL194" s="218"/>
      <c r="BM194" s="219"/>
      <c r="BN194" s="219"/>
      <c r="BO194" s="220"/>
      <c r="BP194" s="221"/>
      <c r="BQ194" s="219"/>
      <c r="BR194" s="222"/>
      <c r="BS194" s="223"/>
      <c r="BT194" s="224"/>
      <c r="BU194" s="214"/>
      <c r="BV194" s="215"/>
      <c r="BW194" s="216"/>
      <c r="BX194" s="217"/>
      <c r="BY194" s="217"/>
      <c r="BZ194" s="217"/>
      <c r="CA194" s="218"/>
      <c r="CB194" s="219"/>
      <c r="CC194" s="219"/>
      <c r="CD194" s="220"/>
      <c r="CE194" s="221"/>
      <c r="CF194" s="219"/>
      <c r="CG194" s="222"/>
      <c r="CH194" s="223"/>
      <c r="CI194" s="224"/>
      <c r="CJ194" s="214"/>
      <c r="CK194" s="215"/>
      <c r="CL194" s="216"/>
      <c r="CM194" s="217"/>
      <c r="CN194" s="217"/>
      <c r="CO194" s="217"/>
      <c r="CP194" s="218"/>
      <c r="CQ194" s="219"/>
      <c r="CR194" s="219"/>
      <c r="CS194" s="220"/>
      <c r="CT194" s="221"/>
      <c r="CU194" s="219"/>
      <c r="CV194" s="222"/>
      <c r="CW194" s="223"/>
      <c r="CX194" s="224"/>
      <c r="CY194" s="214"/>
      <c r="CZ194" s="215"/>
      <c r="DA194" s="216"/>
      <c r="DB194" s="217"/>
      <c r="DC194" s="217"/>
      <c r="DD194" s="217"/>
      <c r="DE194" s="218"/>
      <c r="DF194" s="219"/>
      <c r="DG194" s="219"/>
      <c r="DH194" s="220"/>
      <c r="DI194" s="221"/>
      <c r="DJ194" s="219"/>
      <c r="DK194" s="222"/>
      <c r="DL194" s="223"/>
      <c r="DM194" s="224"/>
      <c r="DN194" s="214"/>
      <c r="DO194" s="215"/>
      <c r="DP194" s="216"/>
      <c r="DQ194" s="217"/>
      <c r="DR194" s="217"/>
      <c r="DS194" s="217"/>
      <c r="DT194" s="218"/>
      <c r="DU194" s="219"/>
      <c r="DV194" s="219"/>
      <c r="DW194" s="220"/>
      <c r="DX194" s="221"/>
      <c r="DY194" s="219"/>
      <c r="DZ194" s="222"/>
      <c r="EA194" s="223"/>
      <c r="EB194" s="224"/>
      <c r="EC194" s="214"/>
      <c r="ED194" s="215"/>
      <c r="EE194" s="216"/>
      <c r="EF194" s="217"/>
      <c r="EG194" s="217"/>
      <c r="EH194" s="217"/>
      <c r="EI194" s="218"/>
      <c r="EJ194" s="219"/>
      <c r="EK194" s="219"/>
      <c r="EL194" s="220"/>
      <c r="EM194" s="221"/>
      <c r="EN194" s="219"/>
      <c r="EO194" s="222"/>
      <c r="EP194" s="223"/>
      <c r="EQ194" s="224"/>
      <c r="ER194" s="214"/>
      <c r="ES194" s="215"/>
      <c r="ET194" s="216"/>
      <c r="EU194" s="217"/>
      <c r="EV194" s="217"/>
      <c r="EW194" s="217"/>
      <c r="EX194" s="218"/>
      <c r="EY194" s="219"/>
      <c r="EZ194" s="219"/>
      <c r="FA194" s="220"/>
      <c r="FB194" s="221"/>
      <c r="FC194" s="219"/>
      <c r="FD194" s="222"/>
      <c r="FE194" s="223"/>
      <c r="FF194" s="224"/>
      <c r="FG194" s="214"/>
      <c r="FH194" s="215"/>
      <c r="FI194" s="216"/>
      <c r="FJ194" s="217"/>
      <c r="FK194" s="217"/>
      <c r="FL194" s="217"/>
      <c r="FM194" s="218"/>
      <c r="FN194" s="219"/>
      <c r="FO194" s="219"/>
      <c r="FP194" s="220"/>
      <c r="FQ194" s="221"/>
      <c r="FR194" s="219"/>
      <c r="FS194" s="222"/>
      <c r="FT194" s="223"/>
      <c r="FU194" s="224"/>
      <c r="FV194" s="214"/>
      <c r="FW194" s="215"/>
      <c r="FX194" s="216"/>
      <c r="FY194" s="217"/>
      <c r="FZ194" s="217"/>
      <c r="GA194" s="217"/>
      <c r="GB194" s="218"/>
      <c r="GC194" s="219"/>
      <c r="GD194" s="219"/>
      <c r="GE194" s="220"/>
      <c r="GF194" s="221"/>
      <c r="GG194" s="219"/>
      <c r="GH194" s="222"/>
      <c r="GI194" s="223"/>
      <c r="GJ194" s="224"/>
      <c r="GK194" s="214"/>
      <c r="GL194" s="215"/>
      <c r="GM194" s="216"/>
      <c r="GN194" s="217"/>
      <c r="GO194" s="217"/>
      <c r="GP194" s="217"/>
      <c r="GQ194" s="218"/>
      <c r="GR194" s="219"/>
      <c r="GS194" s="219"/>
      <c r="GT194" s="220"/>
      <c r="GU194" s="221"/>
      <c r="GV194" s="219"/>
      <c r="GW194" s="222"/>
      <c r="GX194" s="223"/>
      <c r="GY194" s="224"/>
      <c r="GZ194" s="214"/>
      <c r="HA194" s="215"/>
      <c r="HB194" s="216"/>
      <c r="HC194" s="217"/>
      <c r="HD194" s="217"/>
      <c r="HE194" s="217"/>
      <c r="HF194" s="218"/>
      <c r="HG194" s="219"/>
      <c r="HH194" s="219"/>
      <c r="HI194" s="220"/>
      <c r="HJ194" s="221"/>
      <c r="HK194" s="219"/>
      <c r="HL194" s="222"/>
      <c r="HM194" s="223"/>
      <c r="HN194" s="224"/>
      <c r="HO194" s="214"/>
      <c r="HP194" s="215"/>
      <c r="HQ194" s="216"/>
      <c r="HR194" s="217"/>
    </row>
    <row r="195" spans="1:226" s="225" customFormat="1">
      <c r="A195" s="244">
        <v>38</v>
      </c>
      <c r="B195" s="209" t="s">
        <v>891</v>
      </c>
      <c r="C195" s="209" t="s">
        <v>903</v>
      </c>
      <c r="D195" s="127"/>
      <c r="E195" s="127"/>
      <c r="F195" s="127"/>
      <c r="G195" s="10" t="s">
        <v>1079</v>
      </c>
      <c r="H195" s="96">
        <v>3</v>
      </c>
      <c r="I195" s="227">
        <f t="shared" si="17"/>
        <v>401522</v>
      </c>
      <c r="J195" s="227">
        <f>I195+H195-1</f>
        <v>401524</v>
      </c>
      <c r="K195" s="96">
        <v>2</v>
      </c>
      <c r="L195" s="228">
        <f t="shared" si="16"/>
        <v>408084</v>
      </c>
      <c r="M195" s="227">
        <f>L195+K195-1</f>
        <v>408085</v>
      </c>
      <c r="N195" s="210"/>
      <c r="O195" s="211"/>
      <c r="P195" s="245" t="s">
        <v>909</v>
      </c>
      <c r="Q195" s="214"/>
      <c r="R195" s="217"/>
      <c r="S195" s="218"/>
      <c r="T195" s="219"/>
      <c r="U195" s="219"/>
      <c r="V195" s="220"/>
      <c r="W195" s="221"/>
      <c r="X195" s="219"/>
      <c r="Y195" s="222"/>
      <c r="Z195" s="223"/>
      <c r="AA195" s="224"/>
      <c r="AB195" s="214"/>
      <c r="AC195" s="215"/>
      <c r="AD195" s="216"/>
      <c r="AE195" s="217"/>
      <c r="AF195" s="217"/>
      <c r="AG195" s="217"/>
      <c r="AH195" s="218"/>
      <c r="AI195" s="219"/>
      <c r="AJ195" s="219"/>
      <c r="AK195" s="220"/>
      <c r="AL195" s="221"/>
      <c r="AM195" s="219"/>
      <c r="AN195" s="222"/>
      <c r="AO195" s="223"/>
      <c r="AP195" s="224"/>
      <c r="AQ195" s="214"/>
      <c r="AR195" s="215"/>
      <c r="AS195" s="216"/>
      <c r="AT195" s="217"/>
      <c r="AU195" s="217"/>
      <c r="AV195" s="217"/>
      <c r="AW195" s="218"/>
      <c r="AX195" s="219"/>
      <c r="AY195" s="219"/>
      <c r="AZ195" s="220"/>
      <c r="BA195" s="221"/>
      <c r="BB195" s="219"/>
      <c r="BC195" s="222"/>
      <c r="BD195" s="223"/>
      <c r="BE195" s="224"/>
      <c r="BF195" s="214"/>
      <c r="BG195" s="215"/>
      <c r="BH195" s="216"/>
      <c r="BI195" s="217"/>
      <c r="BJ195" s="217"/>
      <c r="BK195" s="217"/>
      <c r="BL195" s="218"/>
      <c r="BM195" s="219"/>
      <c r="BN195" s="219"/>
      <c r="BO195" s="220"/>
      <c r="BP195" s="221"/>
      <c r="BQ195" s="219"/>
      <c r="BR195" s="222"/>
      <c r="BS195" s="223"/>
      <c r="BT195" s="224"/>
      <c r="BU195" s="214"/>
      <c r="BV195" s="215"/>
      <c r="BW195" s="216"/>
      <c r="BX195" s="217"/>
      <c r="BY195" s="217"/>
      <c r="BZ195" s="217"/>
      <c r="CA195" s="218"/>
      <c r="CB195" s="219"/>
      <c r="CC195" s="219"/>
      <c r="CD195" s="220"/>
      <c r="CE195" s="221"/>
      <c r="CF195" s="219"/>
      <c r="CG195" s="222"/>
      <c r="CH195" s="223"/>
      <c r="CI195" s="224"/>
      <c r="CJ195" s="214"/>
      <c r="CK195" s="215"/>
      <c r="CL195" s="216"/>
      <c r="CM195" s="217"/>
      <c r="CN195" s="217"/>
      <c r="CO195" s="217"/>
      <c r="CP195" s="218"/>
      <c r="CQ195" s="219"/>
      <c r="CR195" s="219"/>
      <c r="CS195" s="220"/>
      <c r="CT195" s="221"/>
      <c r="CU195" s="219"/>
      <c r="CV195" s="222"/>
      <c r="CW195" s="223"/>
      <c r="CX195" s="224"/>
      <c r="CY195" s="214"/>
      <c r="CZ195" s="215"/>
      <c r="DA195" s="216"/>
      <c r="DB195" s="217"/>
      <c r="DC195" s="217"/>
      <c r="DD195" s="217"/>
      <c r="DE195" s="218"/>
      <c r="DF195" s="219"/>
      <c r="DG195" s="219"/>
      <c r="DH195" s="220"/>
      <c r="DI195" s="221"/>
      <c r="DJ195" s="219"/>
      <c r="DK195" s="222"/>
      <c r="DL195" s="223"/>
      <c r="DM195" s="224"/>
      <c r="DN195" s="214"/>
      <c r="DO195" s="215"/>
      <c r="DP195" s="216"/>
      <c r="DQ195" s="217"/>
      <c r="DR195" s="217"/>
      <c r="DS195" s="217"/>
      <c r="DT195" s="218"/>
      <c r="DU195" s="219"/>
      <c r="DV195" s="219"/>
      <c r="DW195" s="220"/>
      <c r="DX195" s="221"/>
      <c r="DY195" s="219"/>
      <c r="DZ195" s="222"/>
      <c r="EA195" s="223"/>
      <c r="EB195" s="224"/>
      <c r="EC195" s="214"/>
      <c r="ED195" s="215"/>
      <c r="EE195" s="216"/>
      <c r="EF195" s="217"/>
      <c r="EG195" s="217"/>
      <c r="EH195" s="217"/>
      <c r="EI195" s="218"/>
      <c r="EJ195" s="219"/>
      <c r="EK195" s="219"/>
      <c r="EL195" s="220"/>
      <c r="EM195" s="221"/>
      <c r="EN195" s="219"/>
      <c r="EO195" s="222"/>
      <c r="EP195" s="223"/>
      <c r="EQ195" s="224"/>
      <c r="ER195" s="214"/>
      <c r="ES195" s="215"/>
      <c r="ET195" s="216"/>
      <c r="EU195" s="217"/>
      <c r="EV195" s="217"/>
      <c r="EW195" s="217"/>
      <c r="EX195" s="218"/>
      <c r="EY195" s="219"/>
      <c r="EZ195" s="219"/>
      <c r="FA195" s="220"/>
      <c r="FB195" s="221"/>
      <c r="FC195" s="219"/>
      <c r="FD195" s="222"/>
      <c r="FE195" s="223"/>
      <c r="FF195" s="224"/>
      <c r="FG195" s="214"/>
      <c r="FH195" s="215"/>
      <c r="FI195" s="216"/>
      <c r="FJ195" s="217"/>
      <c r="FK195" s="217"/>
      <c r="FL195" s="217"/>
      <c r="FM195" s="218"/>
      <c r="FN195" s="219"/>
      <c r="FO195" s="219"/>
      <c r="FP195" s="220"/>
      <c r="FQ195" s="221"/>
      <c r="FR195" s="219"/>
      <c r="FS195" s="222"/>
      <c r="FT195" s="223"/>
      <c r="FU195" s="224"/>
      <c r="FV195" s="214"/>
      <c r="FW195" s="215"/>
      <c r="FX195" s="216"/>
      <c r="FY195" s="217"/>
      <c r="FZ195" s="217"/>
      <c r="GA195" s="217"/>
      <c r="GB195" s="218"/>
      <c r="GC195" s="219"/>
      <c r="GD195" s="219"/>
      <c r="GE195" s="220"/>
      <c r="GF195" s="221"/>
      <c r="GG195" s="219"/>
      <c r="GH195" s="222"/>
      <c r="GI195" s="223"/>
      <c r="GJ195" s="224"/>
      <c r="GK195" s="214"/>
      <c r="GL195" s="215"/>
      <c r="GM195" s="216"/>
      <c r="GN195" s="217"/>
      <c r="GO195" s="217"/>
      <c r="GP195" s="217"/>
      <c r="GQ195" s="218"/>
      <c r="GR195" s="219"/>
      <c r="GS195" s="219"/>
      <c r="GT195" s="220"/>
      <c r="GU195" s="221"/>
      <c r="GV195" s="219"/>
      <c r="GW195" s="222"/>
      <c r="GX195" s="223"/>
      <c r="GY195" s="224"/>
      <c r="GZ195" s="214"/>
      <c r="HA195" s="215"/>
      <c r="HB195" s="216"/>
      <c r="HC195" s="217"/>
      <c r="HD195" s="217"/>
      <c r="HE195" s="217"/>
      <c r="HF195" s="218"/>
      <c r="HG195" s="219"/>
      <c r="HH195" s="219"/>
      <c r="HI195" s="220"/>
      <c r="HJ195" s="221"/>
      <c r="HK195" s="219"/>
      <c r="HL195" s="222"/>
      <c r="HM195" s="223"/>
      <c r="HN195" s="224"/>
      <c r="HO195" s="214"/>
      <c r="HP195" s="215"/>
      <c r="HQ195" s="216"/>
      <c r="HR195" s="217"/>
    </row>
    <row r="196" spans="1:226" s="225" customFormat="1">
      <c r="A196" s="244">
        <v>39</v>
      </c>
      <c r="B196" s="209" t="s">
        <v>892</v>
      </c>
      <c r="C196" s="209" t="s">
        <v>904</v>
      </c>
      <c r="D196" s="127"/>
      <c r="E196" s="127"/>
      <c r="F196" s="127"/>
      <c r="G196" s="10" t="s">
        <v>1079</v>
      </c>
      <c r="H196" s="96">
        <v>3</v>
      </c>
      <c r="I196" s="227">
        <f t="shared" si="17"/>
        <v>401525</v>
      </c>
      <c r="J196" s="227">
        <f>I196+H196-1</f>
        <v>401527</v>
      </c>
      <c r="K196" s="96">
        <v>2</v>
      </c>
      <c r="L196" s="227">
        <f t="shared" si="16"/>
        <v>408086</v>
      </c>
      <c r="M196" s="227">
        <f>L196+K196-1</f>
        <v>408087</v>
      </c>
      <c r="N196" s="210"/>
      <c r="O196" s="211"/>
      <c r="P196" s="245" t="s">
        <v>909</v>
      </c>
      <c r="Q196" s="214"/>
      <c r="R196" s="217"/>
      <c r="S196" s="218"/>
      <c r="T196" s="219"/>
      <c r="U196" s="219"/>
      <c r="V196" s="220"/>
      <c r="W196" s="221"/>
      <c r="X196" s="219"/>
      <c r="Y196" s="222"/>
      <c r="Z196" s="223"/>
      <c r="AA196" s="224"/>
      <c r="AB196" s="214"/>
      <c r="AC196" s="215"/>
      <c r="AD196" s="216"/>
      <c r="AE196" s="217"/>
      <c r="AF196" s="217"/>
      <c r="AG196" s="217"/>
      <c r="AH196" s="218"/>
      <c r="AI196" s="219"/>
      <c r="AJ196" s="219"/>
      <c r="AK196" s="220"/>
      <c r="AL196" s="221"/>
      <c r="AM196" s="219"/>
      <c r="AN196" s="222"/>
      <c r="AO196" s="223"/>
      <c r="AP196" s="224"/>
      <c r="AQ196" s="214"/>
      <c r="AR196" s="215"/>
      <c r="AS196" s="216"/>
      <c r="AT196" s="217"/>
      <c r="AU196" s="217"/>
      <c r="AV196" s="217"/>
      <c r="AW196" s="218"/>
      <c r="AX196" s="219"/>
      <c r="AY196" s="219"/>
      <c r="AZ196" s="220"/>
      <c r="BA196" s="221"/>
      <c r="BB196" s="219"/>
      <c r="BC196" s="222"/>
      <c r="BD196" s="223"/>
      <c r="BE196" s="224"/>
      <c r="BF196" s="214"/>
      <c r="BG196" s="215"/>
      <c r="BH196" s="216"/>
      <c r="BI196" s="217"/>
      <c r="BJ196" s="217"/>
      <c r="BK196" s="217"/>
      <c r="BL196" s="218"/>
      <c r="BM196" s="219"/>
      <c r="BN196" s="219"/>
      <c r="BO196" s="220"/>
      <c r="BP196" s="221"/>
      <c r="BQ196" s="219"/>
      <c r="BR196" s="222"/>
      <c r="BS196" s="223"/>
      <c r="BT196" s="224"/>
      <c r="BU196" s="214"/>
      <c r="BV196" s="215"/>
      <c r="BW196" s="216"/>
      <c r="BX196" s="217"/>
      <c r="BY196" s="217"/>
      <c r="BZ196" s="217"/>
      <c r="CA196" s="218"/>
      <c r="CB196" s="219"/>
      <c r="CC196" s="219"/>
      <c r="CD196" s="220"/>
      <c r="CE196" s="221"/>
      <c r="CF196" s="219"/>
      <c r="CG196" s="222"/>
      <c r="CH196" s="223"/>
      <c r="CI196" s="224"/>
      <c r="CJ196" s="214"/>
      <c r="CK196" s="215"/>
      <c r="CL196" s="216"/>
      <c r="CM196" s="217"/>
      <c r="CN196" s="217"/>
      <c r="CO196" s="217"/>
      <c r="CP196" s="218"/>
      <c r="CQ196" s="219"/>
      <c r="CR196" s="219"/>
      <c r="CS196" s="220"/>
      <c r="CT196" s="221"/>
      <c r="CU196" s="219"/>
      <c r="CV196" s="222"/>
      <c r="CW196" s="223"/>
      <c r="CX196" s="224"/>
      <c r="CY196" s="214"/>
      <c r="CZ196" s="215"/>
      <c r="DA196" s="216"/>
      <c r="DB196" s="217"/>
      <c r="DC196" s="217"/>
      <c r="DD196" s="217"/>
      <c r="DE196" s="218"/>
      <c r="DF196" s="219"/>
      <c r="DG196" s="219"/>
      <c r="DH196" s="220"/>
      <c r="DI196" s="221"/>
      <c r="DJ196" s="219"/>
      <c r="DK196" s="222"/>
      <c r="DL196" s="223"/>
      <c r="DM196" s="224"/>
      <c r="DN196" s="214"/>
      <c r="DO196" s="215"/>
      <c r="DP196" s="216"/>
      <c r="DQ196" s="217"/>
      <c r="DR196" s="217"/>
      <c r="DS196" s="217"/>
      <c r="DT196" s="218"/>
      <c r="DU196" s="219"/>
      <c r="DV196" s="219"/>
      <c r="DW196" s="220"/>
      <c r="DX196" s="221"/>
      <c r="DY196" s="219"/>
      <c r="DZ196" s="222"/>
      <c r="EA196" s="223"/>
      <c r="EB196" s="224"/>
      <c r="EC196" s="214"/>
      <c r="ED196" s="215"/>
      <c r="EE196" s="216"/>
      <c r="EF196" s="217"/>
      <c r="EG196" s="217"/>
      <c r="EH196" s="217"/>
      <c r="EI196" s="218"/>
      <c r="EJ196" s="219"/>
      <c r="EK196" s="219"/>
      <c r="EL196" s="220"/>
      <c r="EM196" s="221"/>
      <c r="EN196" s="219"/>
      <c r="EO196" s="222"/>
      <c r="EP196" s="223"/>
      <c r="EQ196" s="224"/>
      <c r="ER196" s="214"/>
      <c r="ES196" s="215"/>
      <c r="ET196" s="216"/>
      <c r="EU196" s="217"/>
      <c r="EV196" s="217"/>
      <c r="EW196" s="217"/>
      <c r="EX196" s="218"/>
      <c r="EY196" s="219"/>
      <c r="EZ196" s="219"/>
      <c r="FA196" s="220"/>
      <c r="FB196" s="221"/>
      <c r="FC196" s="219"/>
      <c r="FD196" s="222"/>
      <c r="FE196" s="223"/>
      <c r="FF196" s="224"/>
      <c r="FG196" s="214"/>
      <c r="FH196" s="215"/>
      <c r="FI196" s="216"/>
      <c r="FJ196" s="217"/>
      <c r="FK196" s="217"/>
      <c r="FL196" s="217"/>
      <c r="FM196" s="218"/>
      <c r="FN196" s="219"/>
      <c r="FO196" s="219"/>
      <c r="FP196" s="220"/>
      <c r="FQ196" s="221"/>
      <c r="FR196" s="219"/>
      <c r="FS196" s="222"/>
      <c r="FT196" s="223"/>
      <c r="FU196" s="224"/>
      <c r="FV196" s="214"/>
      <c r="FW196" s="215"/>
      <c r="FX196" s="216"/>
      <c r="FY196" s="217"/>
      <c r="FZ196" s="217"/>
      <c r="GA196" s="217"/>
      <c r="GB196" s="218"/>
      <c r="GC196" s="219"/>
      <c r="GD196" s="219"/>
      <c r="GE196" s="220"/>
      <c r="GF196" s="221"/>
      <c r="GG196" s="219"/>
      <c r="GH196" s="222"/>
      <c r="GI196" s="223"/>
      <c r="GJ196" s="224"/>
      <c r="GK196" s="214"/>
      <c r="GL196" s="215"/>
      <c r="GM196" s="216"/>
      <c r="GN196" s="217"/>
      <c r="GO196" s="217"/>
      <c r="GP196" s="217"/>
      <c r="GQ196" s="218"/>
      <c r="GR196" s="219"/>
      <c r="GS196" s="219"/>
      <c r="GT196" s="220"/>
      <c r="GU196" s="221"/>
      <c r="GV196" s="219"/>
      <c r="GW196" s="222"/>
      <c r="GX196" s="223"/>
      <c r="GY196" s="224"/>
      <c r="GZ196" s="214"/>
      <c r="HA196" s="215"/>
      <c r="HB196" s="216"/>
      <c r="HC196" s="217"/>
      <c r="HD196" s="217"/>
      <c r="HE196" s="217"/>
      <c r="HF196" s="218"/>
      <c r="HG196" s="219"/>
      <c r="HH196" s="219"/>
      <c r="HI196" s="220"/>
      <c r="HJ196" s="221"/>
      <c r="HK196" s="219"/>
      <c r="HL196" s="222"/>
      <c r="HM196" s="223"/>
      <c r="HN196" s="224"/>
      <c r="HO196" s="214"/>
      <c r="HP196" s="215"/>
      <c r="HQ196" s="216"/>
      <c r="HR196" s="217"/>
    </row>
    <row r="197" spans="1:226">
      <c r="A197" s="244">
        <v>40</v>
      </c>
      <c r="B197" s="134" t="s">
        <v>911</v>
      </c>
      <c r="C197" s="95" t="s">
        <v>905</v>
      </c>
      <c r="D197" s="93"/>
      <c r="E197" s="93"/>
      <c r="F197" s="93"/>
      <c r="G197" s="10" t="s">
        <v>1079</v>
      </c>
      <c r="H197" s="96">
        <v>3</v>
      </c>
      <c r="I197" s="227">
        <f t="shared" si="17"/>
        <v>401528</v>
      </c>
      <c r="J197" s="227">
        <f t="shared" ref="J197:J202" si="18">I197+H197-1</f>
        <v>401530</v>
      </c>
      <c r="K197" s="96">
        <v>2</v>
      </c>
      <c r="L197" s="227">
        <f t="shared" ref="L197:L202" si="19">M196+1</f>
        <v>408088</v>
      </c>
      <c r="M197" s="227">
        <f t="shared" ref="M197:M202" si="20">L197+K197-1</f>
        <v>408089</v>
      </c>
      <c r="N197" s="96"/>
      <c r="O197" s="93"/>
      <c r="P197" s="245" t="s">
        <v>909</v>
      </c>
    </row>
    <row r="198" spans="1:226">
      <c r="A198" s="244">
        <v>41</v>
      </c>
      <c r="B198" s="134" t="s">
        <v>896</v>
      </c>
      <c r="C198" s="95" t="s">
        <v>906</v>
      </c>
      <c r="D198" s="93"/>
      <c r="E198" s="93"/>
      <c r="F198" s="93"/>
      <c r="G198" s="10" t="s">
        <v>1079</v>
      </c>
      <c r="H198" s="96">
        <v>3</v>
      </c>
      <c r="I198" s="227">
        <f t="shared" si="17"/>
        <v>401531</v>
      </c>
      <c r="J198" s="227">
        <f t="shared" si="18"/>
        <v>401533</v>
      </c>
      <c r="K198" s="96">
        <v>2</v>
      </c>
      <c r="L198" s="228">
        <f t="shared" si="19"/>
        <v>408090</v>
      </c>
      <c r="M198" s="227">
        <f t="shared" si="20"/>
        <v>408091</v>
      </c>
      <c r="N198" s="96"/>
      <c r="O198" s="93"/>
      <c r="P198" s="245" t="s">
        <v>909</v>
      </c>
    </row>
    <row r="199" spans="1:226">
      <c r="A199" s="244">
        <v>42</v>
      </c>
      <c r="B199" s="134" t="s">
        <v>897</v>
      </c>
      <c r="C199" s="95" t="s">
        <v>906</v>
      </c>
      <c r="D199" s="93"/>
      <c r="E199" s="93"/>
      <c r="F199" s="93"/>
      <c r="G199" s="10" t="s">
        <v>1079</v>
      </c>
      <c r="H199" s="96">
        <v>3</v>
      </c>
      <c r="I199" s="227">
        <f t="shared" si="17"/>
        <v>401534</v>
      </c>
      <c r="J199" s="227">
        <f t="shared" si="18"/>
        <v>401536</v>
      </c>
      <c r="K199" s="96">
        <v>2</v>
      </c>
      <c r="L199" s="227">
        <f t="shared" si="19"/>
        <v>408092</v>
      </c>
      <c r="M199" s="227">
        <f t="shared" si="20"/>
        <v>408093</v>
      </c>
      <c r="N199" s="96"/>
      <c r="O199" s="93"/>
      <c r="P199" s="245" t="s">
        <v>909</v>
      </c>
    </row>
    <row r="200" spans="1:226">
      <c r="A200" s="244">
        <v>43</v>
      </c>
      <c r="B200" s="134" t="s">
        <v>898</v>
      </c>
      <c r="C200" s="95" t="s">
        <v>906</v>
      </c>
      <c r="D200" s="93"/>
      <c r="E200" s="93"/>
      <c r="F200" s="93"/>
      <c r="G200" s="10" t="s">
        <v>1079</v>
      </c>
      <c r="H200" s="96">
        <v>3</v>
      </c>
      <c r="I200" s="227">
        <f t="shared" si="17"/>
        <v>401537</v>
      </c>
      <c r="J200" s="227">
        <f t="shared" si="18"/>
        <v>401539</v>
      </c>
      <c r="K200" s="96">
        <v>2</v>
      </c>
      <c r="L200" s="227">
        <f t="shared" si="19"/>
        <v>408094</v>
      </c>
      <c r="M200" s="227">
        <f t="shared" si="20"/>
        <v>408095</v>
      </c>
      <c r="N200" s="96"/>
      <c r="O200" s="93"/>
      <c r="P200" s="245" t="s">
        <v>909</v>
      </c>
    </row>
    <row r="201" spans="1:226">
      <c r="A201" s="22">
        <v>44</v>
      </c>
      <c r="B201" s="134" t="s">
        <v>919</v>
      </c>
      <c r="C201" s="95" t="s">
        <v>920</v>
      </c>
      <c r="D201" s="93"/>
      <c r="E201" s="93"/>
      <c r="F201" s="93"/>
      <c r="G201" s="10" t="s">
        <v>1081</v>
      </c>
      <c r="H201" s="96">
        <v>1</v>
      </c>
      <c r="I201" s="227">
        <f t="shared" si="17"/>
        <v>401540</v>
      </c>
      <c r="J201" s="227">
        <f t="shared" si="18"/>
        <v>401540</v>
      </c>
      <c r="K201" s="96">
        <v>1</v>
      </c>
      <c r="L201" s="227">
        <f t="shared" si="19"/>
        <v>408096</v>
      </c>
      <c r="M201" s="227">
        <f t="shared" si="20"/>
        <v>408096</v>
      </c>
      <c r="N201" s="96"/>
      <c r="O201" s="93"/>
      <c r="P201" s="245" t="s">
        <v>921</v>
      </c>
    </row>
    <row r="202" spans="1:226" ht="15" thickBot="1">
      <c r="A202" s="166">
        <v>45</v>
      </c>
      <c r="B202" s="261" t="s">
        <v>922</v>
      </c>
      <c r="C202" s="262" t="s">
        <v>923</v>
      </c>
      <c r="D202" s="263"/>
      <c r="E202" s="263"/>
      <c r="F202" s="263"/>
      <c r="G202" s="160" t="s">
        <v>1081</v>
      </c>
      <c r="H202" s="283">
        <v>1</v>
      </c>
      <c r="I202" s="284">
        <f t="shared" si="17"/>
        <v>401541</v>
      </c>
      <c r="J202" s="284">
        <f t="shared" si="18"/>
        <v>401541</v>
      </c>
      <c r="K202" s="283">
        <v>1</v>
      </c>
      <c r="L202" s="284">
        <f t="shared" si="19"/>
        <v>408097</v>
      </c>
      <c r="M202" s="284">
        <f t="shared" si="20"/>
        <v>408097</v>
      </c>
      <c r="N202" s="283"/>
      <c r="O202" s="263"/>
      <c r="P202" s="285" t="s">
        <v>921</v>
      </c>
    </row>
    <row r="203" spans="1:226">
      <c r="A203" s="19">
        <v>1</v>
      </c>
      <c r="B203" s="239" t="s">
        <v>4</v>
      </c>
      <c r="C203" s="240" t="s">
        <v>490</v>
      </c>
      <c r="D203" s="62" t="s">
        <v>433</v>
      </c>
      <c r="E203" s="62" t="s">
        <v>346</v>
      </c>
      <c r="F203" s="62"/>
      <c r="G203" s="21" t="s">
        <v>1074</v>
      </c>
      <c r="H203" s="63">
        <v>7</v>
      </c>
      <c r="I203" s="149">
        <v>401550</v>
      </c>
      <c r="J203" s="65">
        <f t="shared" si="10"/>
        <v>401556</v>
      </c>
      <c r="K203" s="164">
        <v>2</v>
      </c>
      <c r="L203" s="149">
        <v>408120</v>
      </c>
      <c r="M203" s="65">
        <f t="shared" si="15"/>
        <v>408121</v>
      </c>
      <c r="N203" s="78"/>
      <c r="O203" s="21" t="s">
        <v>88</v>
      </c>
      <c r="P203" s="241" t="s">
        <v>786</v>
      </c>
    </row>
    <row r="204" spans="1:226">
      <c r="A204" s="176">
        <v>2</v>
      </c>
      <c r="B204" s="212" t="s">
        <v>197</v>
      </c>
      <c r="C204" s="226" t="s">
        <v>64</v>
      </c>
      <c r="D204" s="177" t="s">
        <v>433</v>
      </c>
      <c r="E204" s="177" t="s">
        <v>346</v>
      </c>
      <c r="F204" s="177"/>
      <c r="G204" s="10" t="s">
        <v>1075</v>
      </c>
      <c r="H204" s="213">
        <v>7</v>
      </c>
      <c r="I204" s="180">
        <f>J203+2</f>
        <v>401558</v>
      </c>
      <c r="J204" s="180">
        <f t="shared" si="10"/>
        <v>401564</v>
      </c>
      <c r="K204" s="207">
        <v>2</v>
      </c>
      <c r="L204" s="180">
        <f>M203+1</f>
        <v>408122</v>
      </c>
      <c r="M204" s="180">
        <f t="shared" si="15"/>
        <v>408123</v>
      </c>
      <c r="N204" s="181"/>
      <c r="O204" s="178" t="s">
        <v>88</v>
      </c>
      <c r="P204" s="242" t="s">
        <v>786</v>
      </c>
    </row>
    <row r="205" spans="1:226">
      <c r="A205" s="22">
        <v>3</v>
      </c>
      <c r="B205" s="13" t="s">
        <v>198</v>
      </c>
      <c r="C205" s="51" t="s">
        <v>65</v>
      </c>
      <c r="D205" s="2" t="s">
        <v>433</v>
      </c>
      <c r="E205" s="2" t="s">
        <v>346</v>
      </c>
      <c r="F205" s="2"/>
      <c r="G205" s="10" t="s">
        <v>1076</v>
      </c>
      <c r="H205" s="35">
        <v>6</v>
      </c>
      <c r="I205" s="44">
        <f t="shared" ref="I205:I210" si="21">J204+2</f>
        <v>401566</v>
      </c>
      <c r="J205" s="44">
        <f t="shared" si="10"/>
        <v>401571</v>
      </c>
      <c r="K205" s="40">
        <v>2</v>
      </c>
      <c r="L205" s="44">
        <f t="shared" ref="L205:L210" si="22">M204+1</f>
        <v>408124</v>
      </c>
      <c r="M205" s="44">
        <f t="shared" si="15"/>
        <v>408125</v>
      </c>
      <c r="N205" s="5"/>
      <c r="O205" s="10" t="s">
        <v>200</v>
      </c>
      <c r="P205" s="237"/>
    </row>
    <row r="206" spans="1:226">
      <c r="A206" s="22">
        <v>4</v>
      </c>
      <c r="B206" s="11" t="s">
        <v>67</v>
      </c>
      <c r="C206" s="51" t="s">
        <v>66</v>
      </c>
      <c r="D206" s="2" t="s">
        <v>433</v>
      </c>
      <c r="E206" s="2" t="s">
        <v>346</v>
      </c>
      <c r="F206" s="2"/>
      <c r="G206" s="10" t="s">
        <v>1071</v>
      </c>
      <c r="H206" s="35">
        <v>2</v>
      </c>
      <c r="I206" s="44">
        <f t="shared" si="21"/>
        <v>401573</v>
      </c>
      <c r="J206" s="44">
        <f t="shared" si="10"/>
        <v>401574</v>
      </c>
      <c r="K206" s="40">
        <v>2</v>
      </c>
      <c r="L206" s="44">
        <f t="shared" si="22"/>
        <v>408126</v>
      </c>
      <c r="M206" s="44">
        <f t="shared" si="15"/>
        <v>408127</v>
      </c>
      <c r="N206" s="14" t="s">
        <v>23</v>
      </c>
      <c r="O206" s="10" t="s">
        <v>88</v>
      </c>
      <c r="P206" s="237"/>
    </row>
    <row r="207" spans="1:226">
      <c r="A207" s="22">
        <v>5</v>
      </c>
      <c r="B207" s="11" t="s">
        <v>69</v>
      </c>
      <c r="C207" s="51" t="s">
        <v>68</v>
      </c>
      <c r="D207" s="2" t="s">
        <v>433</v>
      </c>
      <c r="E207" s="2" t="s">
        <v>346</v>
      </c>
      <c r="F207" s="2"/>
      <c r="G207" s="10" t="s">
        <v>1071</v>
      </c>
      <c r="H207" s="35">
        <v>2</v>
      </c>
      <c r="I207" s="44">
        <f t="shared" si="21"/>
        <v>401576</v>
      </c>
      <c r="J207" s="44">
        <f t="shared" si="10"/>
        <v>401577</v>
      </c>
      <c r="K207" s="40">
        <v>2</v>
      </c>
      <c r="L207" s="44">
        <f t="shared" si="22"/>
        <v>408128</v>
      </c>
      <c r="M207" s="44">
        <f t="shared" si="15"/>
        <v>408129</v>
      </c>
      <c r="N207" s="5"/>
      <c r="O207" s="10" t="s">
        <v>88</v>
      </c>
      <c r="P207" s="237"/>
    </row>
    <row r="208" spans="1:226">
      <c r="A208" s="22">
        <v>6</v>
      </c>
      <c r="B208" s="11" t="s">
        <v>71</v>
      </c>
      <c r="C208" s="51" t="s">
        <v>70</v>
      </c>
      <c r="D208" s="2" t="s">
        <v>433</v>
      </c>
      <c r="E208" s="2" t="s">
        <v>346</v>
      </c>
      <c r="F208" s="2"/>
      <c r="G208" s="10" t="s">
        <v>1071</v>
      </c>
      <c r="H208" s="35">
        <v>2</v>
      </c>
      <c r="I208" s="44">
        <f t="shared" si="21"/>
        <v>401579</v>
      </c>
      <c r="J208" s="44">
        <f t="shared" si="10"/>
        <v>401580</v>
      </c>
      <c r="K208" s="40">
        <v>2</v>
      </c>
      <c r="L208" s="44">
        <f t="shared" si="22"/>
        <v>408130</v>
      </c>
      <c r="M208" s="44">
        <f t="shared" si="15"/>
        <v>408131</v>
      </c>
      <c r="N208" s="5"/>
      <c r="O208" s="10" t="s">
        <v>88</v>
      </c>
      <c r="P208" s="237"/>
    </row>
    <row r="209" spans="1:16">
      <c r="A209" s="22">
        <v>7</v>
      </c>
      <c r="B209" s="11" t="s">
        <v>73</v>
      </c>
      <c r="C209" s="51" t="s">
        <v>72</v>
      </c>
      <c r="D209" s="2" t="s">
        <v>433</v>
      </c>
      <c r="E209" s="2" t="s">
        <v>346</v>
      </c>
      <c r="F209" s="2"/>
      <c r="G209" s="10" t="s">
        <v>1071</v>
      </c>
      <c r="H209" s="35">
        <v>2</v>
      </c>
      <c r="I209" s="44">
        <f t="shared" si="21"/>
        <v>401582</v>
      </c>
      <c r="J209" s="44">
        <f t="shared" si="10"/>
        <v>401583</v>
      </c>
      <c r="K209" s="40">
        <v>2</v>
      </c>
      <c r="L209" s="44">
        <f t="shared" si="22"/>
        <v>408132</v>
      </c>
      <c r="M209" s="44">
        <f t="shared" si="15"/>
        <v>408133</v>
      </c>
      <c r="N209" s="14" t="s">
        <v>22</v>
      </c>
      <c r="O209" s="10" t="s">
        <v>88</v>
      </c>
      <c r="P209" s="237"/>
    </row>
    <row r="210" spans="1:16">
      <c r="A210" s="22">
        <v>8</v>
      </c>
      <c r="B210" s="11" t="s">
        <v>75</v>
      </c>
      <c r="C210" s="51" t="s">
        <v>74</v>
      </c>
      <c r="D210" s="2" t="s">
        <v>433</v>
      </c>
      <c r="E210" s="2" t="s">
        <v>346</v>
      </c>
      <c r="F210" s="2"/>
      <c r="G210" s="10" t="s">
        <v>1071</v>
      </c>
      <c r="H210" s="35">
        <v>2</v>
      </c>
      <c r="I210" s="44">
        <f t="shared" si="21"/>
        <v>401585</v>
      </c>
      <c r="J210" s="44">
        <f t="shared" si="10"/>
        <v>401586</v>
      </c>
      <c r="K210" s="40">
        <v>2</v>
      </c>
      <c r="L210" s="44">
        <f t="shared" si="22"/>
        <v>408134</v>
      </c>
      <c r="M210" s="44">
        <f t="shared" si="15"/>
        <v>408135</v>
      </c>
      <c r="N210" s="5"/>
      <c r="O210" s="10" t="s">
        <v>88</v>
      </c>
      <c r="P210" s="237"/>
    </row>
    <row r="211" spans="1:16">
      <c r="A211" s="22">
        <v>9</v>
      </c>
      <c r="B211" s="15" t="s">
        <v>602</v>
      </c>
      <c r="C211" s="52" t="s">
        <v>596</v>
      </c>
      <c r="D211" s="2" t="s">
        <v>433</v>
      </c>
      <c r="E211" s="2" t="s">
        <v>346</v>
      </c>
      <c r="F211" s="2"/>
      <c r="G211" s="10" t="s">
        <v>1077</v>
      </c>
      <c r="H211" s="35">
        <v>1</v>
      </c>
      <c r="I211" s="136">
        <v>401600</v>
      </c>
      <c r="J211" s="44">
        <f t="shared" si="10"/>
        <v>401600</v>
      </c>
      <c r="K211" s="40" t="s">
        <v>292</v>
      </c>
      <c r="L211" s="44" t="s">
        <v>190</v>
      </c>
      <c r="M211" s="44" t="s">
        <v>190</v>
      </c>
      <c r="N211" s="5"/>
      <c r="O211" s="10" t="s">
        <v>626</v>
      </c>
      <c r="P211" s="237"/>
    </row>
    <row r="212" spans="1:16">
      <c r="A212" s="22">
        <v>10</v>
      </c>
      <c r="B212" s="15" t="s">
        <v>603</v>
      </c>
      <c r="C212" s="52" t="s">
        <v>597</v>
      </c>
      <c r="D212" s="2" t="s">
        <v>433</v>
      </c>
      <c r="E212" s="2" t="s">
        <v>346</v>
      </c>
      <c r="F212" s="2"/>
      <c r="G212" s="10" t="s">
        <v>1077</v>
      </c>
      <c r="H212" s="35">
        <v>1</v>
      </c>
      <c r="I212" s="44">
        <f t="shared" ref="I212:I232" si="23">J211+1</f>
        <v>401601</v>
      </c>
      <c r="J212" s="44">
        <f t="shared" si="10"/>
        <v>401601</v>
      </c>
      <c r="K212" s="40" t="s">
        <v>292</v>
      </c>
      <c r="L212" s="44" t="s">
        <v>190</v>
      </c>
      <c r="M212" s="44" t="s">
        <v>190</v>
      </c>
      <c r="N212" s="5"/>
      <c r="O212" s="10" t="s">
        <v>626</v>
      </c>
      <c r="P212" s="237"/>
    </row>
    <row r="213" spans="1:16">
      <c r="A213" s="22">
        <v>11</v>
      </c>
      <c r="B213" s="15" t="s">
        <v>604</v>
      </c>
      <c r="C213" s="52" t="s">
        <v>598</v>
      </c>
      <c r="D213" s="2" t="s">
        <v>433</v>
      </c>
      <c r="E213" s="2" t="s">
        <v>346</v>
      </c>
      <c r="F213" s="2"/>
      <c r="G213" s="10" t="s">
        <v>1077</v>
      </c>
      <c r="H213" s="35">
        <v>1</v>
      </c>
      <c r="I213" s="44">
        <f t="shared" si="23"/>
        <v>401602</v>
      </c>
      <c r="J213" s="44">
        <f t="shared" si="10"/>
        <v>401602</v>
      </c>
      <c r="K213" s="40" t="s">
        <v>292</v>
      </c>
      <c r="L213" s="44" t="s">
        <v>190</v>
      </c>
      <c r="M213" s="44" t="s">
        <v>190</v>
      </c>
      <c r="N213" s="5"/>
      <c r="O213" s="10" t="s">
        <v>626</v>
      </c>
      <c r="P213" s="237"/>
    </row>
    <row r="214" spans="1:16">
      <c r="A214" s="22">
        <v>12</v>
      </c>
      <c r="B214" s="15" t="s">
        <v>611</v>
      </c>
      <c r="C214" s="52" t="s">
        <v>599</v>
      </c>
      <c r="D214" s="2" t="s">
        <v>433</v>
      </c>
      <c r="E214" s="2" t="s">
        <v>346</v>
      </c>
      <c r="F214" s="2"/>
      <c r="G214" s="10" t="s">
        <v>1077</v>
      </c>
      <c r="H214" s="35">
        <v>1</v>
      </c>
      <c r="I214" s="44">
        <f t="shared" si="23"/>
        <v>401603</v>
      </c>
      <c r="J214" s="44">
        <f t="shared" si="10"/>
        <v>401603</v>
      </c>
      <c r="K214" s="40" t="s">
        <v>292</v>
      </c>
      <c r="L214" s="44" t="s">
        <v>190</v>
      </c>
      <c r="M214" s="44" t="s">
        <v>190</v>
      </c>
      <c r="N214" s="5"/>
      <c r="O214" s="10" t="s">
        <v>626</v>
      </c>
      <c r="P214" s="237"/>
    </row>
    <row r="215" spans="1:16">
      <c r="A215" s="22">
        <v>13</v>
      </c>
      <c r="B215" s="15" t="s">
        <v>605</v>
      </c>
      <c r="C215" s="52" t="s">
        <v>600</v>
      </c>
      <c r="D215" s="2" t="s">
        <v>433</v>
      </c>
      <c r="E215" s="2" t="s">
        <v>346</v>
      </c>
      <c r="F215" s="2"/>
      <c r="G215" s="10" t="s">
        <v>1077</v>
      </c>
      <c r="H215" s="35">
        <v>1</v>
      </c>
      <c r="I215" s="44">
        <f t="shared" si="23"/>
        <v>401604</v>
      </c>
      <c r="J215" s="44">
        <f t="shared" si="10"/>
        <v>401604</v>
      </c>
      <c r="K215" s="40" t="s">
        <v>292</v>
      </c>
      <c r="L215" s="44" t="s">
        <v>190</v>
      </c>
      <c r="M215" s="44" t="s">
        <v>190</v>
      </c>
      <c r="N215" s="5"/>
      <c r="O215" s="10" t="s">
        <v>626</v>
      </c>
      <c r="P215" s="237"/>
    </row>
    <row r="216" spans="1:16">
      <c r="A216" s="22">
        <v>14</v>
      </c>
      <c r="B216" s="15" t="s">
        <v>606</v>
      </c>
      <c r="C216" s="52" t="s">
        <v>600</v>
      </c>
      <c r="D216" s="2" t="s">
        <v>433</v>
      </c>
      <c r="E216" s="2" t="s">
        <v>346</v>
      </c>
      <c r="F216" s="2"/>
      <c r="G216" s="10" t="s">
        <v>1077</v>
      </c>
      <c r="H216" s="35">
        <v>1</v>
      </c>
      <c r="I216" s="44">
        <f t="shared" si="23"/>
        <v>401605</v>
      </c>
      <c r="J216" s="44">
        <f t="shared" si="10"/>
        <v>401605</v>
      </c>
      <c r="K216" s="40" t="s">
        <v>292</v>
      </c>
      <c r="L216" s="44" t="s">
        <v>190</v>
      </c>
      <c r="M216" s="44" t="s">
        <v>190</v>
      </c>
      <c r="N216" s="5"/>
      <c r="O216" s="10" t="s">
        <v>626</v>
      </c>
      <c r="P216" s="237"/>
    </row>
    <row r="217" spans="1:16">
      <c r="A217" s="22">
        <v>15</v>
      </c>
      <c r="B217" s="15" t="s">
        <v>607</v>
      </c>
      <c r="C217" s="52" t="s">
        <v>601</v>
      </c>
      <c r="D217" s="2" t="s">
        <v>433</v>
      </c>
      <c r="E217" s="2" t="s">
        <v>346</v>
      </c>
      <c r="F217" s="2"/>
      <c r="G217" s="10" t="s">
        <v>1077</v>
      </c>
      <c r="H217" s="35">
        <v>1</v>
      </c>
      <c r="I217" s="44">
        <f t="shared" si="23"/>
        <v>401606</v>
      </c>
      <c r="J217" s="44">
        <f t="shared" si="10"/>
        <v>401606</v>
      </c>
      <c r="K217" s="40" t="s">
        <v>292</v>
      </c>
      <c r="L217" s="44" t="s">
        <v>190</v>
      </c>
      <c r="M217" s="44" t="s">
        <v>190</v>
      </c>
      <c r="N217" s="5"/>
      <c r="O217" s="10" t="s">
        <v>626</v>
      </c>
      <c r="P217" s="237"/>
    </row>
    <row r="218" spans="1:16">
      <c r="A218" s="22">
        <v>16</v>
      </c>
      <c r="B218" s="15" t="s">
        <v>608</v>
      </c>
      <c r="C218" s="52" t="s">
        <v>601</v>
      </c>
      <c r="D218" s="2" t="s">
        <v>433</v>
      </c>
      <c r="E218" s="2" t="s">
        <v>346</v>
      </c>
      <c r="F218" s="2"/>
      <c r="G218" s="10" t="s">
        <v>1077</v>
      </c>
      <c r="H218" s="35">
        <v>1</v>
      </c>
      <c r="I218" s="44">
        <f t="shared" si="23"/>
        <v>401607</v>
      </c>
      <c r="J218" s="44">
        <f t="shared" si="10"/>
        <v>401607</v>
      </c>
      <c r="K218" s="40" t="s">
        <v>292</v>
      </c>
      <c r="L218" s="44" t="s">
        <v>190</v>
      </c>
      <c r="M218" s="44" t="s">
        <v>190</v>
      </c>
      <c r="N218" s="5"/>
      <c r="O218" s="10" t="s">
        <v>626</v>
      </c>
      <c r="P218" s="237"/>
    </row>
    <row r="219" spans="1:16">
      <c r="A219" s="22">
        <v>17</v>
      </c>
      <c r="B219" s="15" t="s">
        <v>609</v>
      </c>
      <c r="C219" s="52" t="s">
        <v>314</v>
      </c>
      <c r="D219" s="2" t="s">
        <v>433</v>
      </c>
      <c r="E219" s="2" t="s">
        <v>346</v>
      </c>
      <c r="F219" s="2"/>
      <c r="G219" s="10" t="s">
        <v>1077</v>
      </c>
      <c r="H219" s="35">
        <v>1</v>
      </c>
      <c r="I219" s="44">
        <f t="shared" si="23"/>
        <v>401608</v>
      </c>
      <c r="J219" s="44">
        <f t="shared" si="10"/>
        <v>401608</v>
      </c>
      <c r="K219" s="40" t="s">
        <v>292</v>
      </c>
      <c r="L219" s="44" t="s">
        <v>190</v>
      </c>
      <c r="M219" s="44" t="s">
        <v>190</v>
      </c>
      <c r="N219" s="5"/>
      <c r="O219" s="10" t="s">
        <v>479</v>
      </c>
      <c r="P219" s="237"/>
    </row>
    <row r="220" spans="1:16">
      <c r="A220" s="22">
        <v>18</v>
      </c>
      <c r="B220" s="15" t="s">
        <v>610</v>
      </c>
      <c r="C220" s="52" t="s">
        <v>315</v>
      </c>
      <c r="D220" s="2" t="s">
        <v>433</v>
      </c>
      <c r="E220" s="2" t="s">
        <v>346</v>
      </c>
      <c r="F220" s="2"/>
      <c r="G220" s="10" t="s">
        <v>1077</v>
      </c>
      <c r="H220" s="35">
        <v>1</v>
      </c>
      <c r="I220" s="44">
        <f t="shared" si="23"/>
        <v>401609</v>
      </c>
      <c r="J220" s="44">
        <f t="shared" si="10"/>
        <v>401609</v>
      </c>
      <c r="K220" s="40" t="s">
        <v>292</v>
      </c>
      <c r="L220" s="44" t="s">
        <v>190</v>
      </c>
      <c r="M220" s="44" t="s">
        <v>190</v>
      </c>
      <c r="N220" s="5"/>
      <c r="O220" s="10" t="s">
        <v>479</v>
      </c>
      <c r="P220" s="237"/>
    </row>
    <row r="221" spans="1:16">
      <c r="A221" s="22">
        <v>19</v>
      </c>
      <c r="B221" s="15" t="s">
        <v>612</v>
      </c>
      <c r="C221" s="52" t="s">
        <v>316</v>
      </c>
      <c r="D221" s="2" t="s">
        <v>433</v>
      </c>
      <c r="E221" s="2" t="s">
        <v>346</v>
      </c>
      <c r="F221" s="2"/>
      <c r="G221" s="10" t="s">
        <v>1077</v>
      </c>
      <c r="H221" s="35">
        <v>1</v>
      </c>
      <c r="I221" s="44">
        <f t="shared" si="23"/>
        <v>401610</v>
      </c>
      <c r="J221" s="44">
        <f t="shared" si="10"/>
        <v>401610</v>
      </c>
      <c r="K221" s="40" t="s">
        <v>292</v>
      </c>
      <c r="L221" s="44" t="s">
        <v>190</v>
      </c>
      <c r="M221" s="44" t="s">
        <v>190</v>
      </c>
      <c r="N221" s="5"/>
      <c r="O221" s="10" t="s">
        <v>479</v>
      </c>
      <c r="P221" s="237"/>
    </row>
    <row r="222" spans="1:16">
      <c r="A222" s="22">
        <v>20</v>
      </c>
      <c r="B222" s="15" t="s">
        <v>613</v>
      </c>
      <c r="C222" s="52" t="s">
        <v>317</v>
      </c>
      <c r="D222" s="2" t="s">
        <v>433</v>
      </c>
      <c r="E222" s="2" t="s">
        <v>346</v>
      </c>
      <c r="F222" s="2"/>
      <c r="G222" s="10" t="s">
        <v>1077</v>
      </c>
      <c r="H222" s="35">
        <v>1</v>
      </c>
      <c r="I222" s="44">
        <f t="shared" si="23"/>
        <v>401611</v>
      </c>
      <c r="J222" s="44">
        <f t="shared" si="10"/>
        <v>401611</v>
      </c>
      <c r="K222" s="40" t="s">
        <v>292</v>
      </c>
      <c r="L222" s="44" t="s">
        <v>190</v>
      </c>
      <c r="M222" s="44" t="s">
        <v>190</v>
      </c>
      <c r="N222" s="5"/>
      <c r="O222" s="10" t="s">
        <v>479</v>
      </c>
      <c r="P222" s="237"/>
    </row>
    <row r="223" spans="1:16">
      <c r="A223" s="22">
        <v>21</v>
      </c>
      <c r="B223" s="15" t="s">
        <v>614</v>
      </c>
      <c r="C223" s="52" t="s">
        <v>477</v>
      </c>
      <c r="D223" s="2" t="s">
        <v>433</v>
      </c>
      <c r="E223" s="2" t="s">
        <v>346</v>
      </c>
      <c r="F223" s="2"/>
      <c r="G223" s="10" t="s">
        <v>1077</v>
      </c>
      <c r="H223" s="35">
        <v>1</v>
      </c>
      <c r="I223" s="44">
        <f t="shared" si="23"/>
        <v>401612</v>
      </c>
      <c r="J223" s="44">
        <f t="shared" si="10"/>
        <v>401612</v>
      </c>
      <c r="K223" s="40" t="s">
        <v>292</v>
      </c>
      <c r="L223" s="44" t="s">
        <v>190</v>
      </c>
      <c r="M223" s="44" t="s">
        <v>190</v>
      </c>
      <c r="N223" s="5"/>
      <c r="O223" s="10" t="s">
        <v>480</v>
      </c>
      <c r="P223" s="237"/>
    </row>
    <row r="224" spans="1:16">
      <c r="A224" s="22">
        <v>22</v>
      </c>
      <c r="B224" s="15" t="s">
        <v>615</v>
      </c>
      <c r="C224" s="52" t="s">
        <v>318</v>
      </c>
      <c r="D224" s="2" t="s">
        <v>433</v>
      </c>
      <c r="E224" s="2" t="s">
        <v>346</v>
      </c>
      <c r="F224" s="2"/>
      <c r="G224" s="10" t="s">
        <v>1077</v>
      </c>
      <c r="H224" s="35">
        <v>1</v>
      </c>
      <c r="I224" s="44">
        <f t="shared" si="23"/>
        <v>401613</v>
      </c>
      <c r="J224" s="44">
        <f t="shared" si="10"/>
        <v>401613</v>
      </c>
      <c r="K224" s="40" t="s">
        <v>292</v>
      </c>
      <c r="L224" s="44" t="s">
        <v>190</v>
      </c>
      <c r="M224" s="44" t="s">
        <v>190</v>
      </c>
      <c r="N224" s="5"/>
      <c r="O224" s="10" t="s">
        <v>480</v>
      </c>
      <c r="P224" s="237"/>
    </row>
    <row r="225" spans="1:226">
      <c r="A225" s="22">
        <v>23</v>
      </c>
      <c r="B225" s="15" t="s">
        <v>616</v>
      </c>
      <c r="C225" s="52" t="s">
        <v>319</v>
      </c>
      <c r="D225" s="2" t="s">
        <v>433</v>
      </c>
      <c r="E225" s="2" t="s">
        <v>346</v>
      </c>
      <c r="F225" s="2"/>
      <c r="G225" s="10" t="s">
        <v>1077</v>
      </c>
      <c r="H225" s="35">
        <v>1</v>
      </c>
      <c r="I225" s="44">
        <f t="shared" si="23"/>
        <v>401614</v>
      </c>
      <c r="J225" s="44">
        <f t="shared" si="10"/>
        <v>401614</v>
      </c>
      <c r="K225" s="40" t="s">
        <v>292</v>
      </c>
      <c r="L225" s="44" t="s">
        <v>190</v>
      </c>
      <c r="M225" s="44" t="s">
        <v>190</v>
      </c>
      <c r="N225" s="5"/>
      <c r="O225" s="10" t="s">
        <v>480</v>
      </c>
      <c r="P225" s="237"/>
    </row>
    <row r="226" spans="1:226">
      <c r="A226" s="22">
        <v>24</v>
      </c>
      <c r="B226" s="15" t="s">
        <v>617</v>
      </c>
      <c r="C226" s="52" t="s">
        <v>320</v>
      </c>
      <c r="D226" s="2" t="s">
        <v>433</v>
      </c>
      <c r="E226" s="2" t="s">
        <v>346</v>
      </c>
      <c r="F226" s="2"/>
      <c r="G226" s="10" t="s">
        <v>1077</v>
      </c>
      <c r="H226" s="35">
        <v>1</v>
      </c>
      <c r="I226" s="44">
        <f t="shared" si="23"/>
        <v>401615</v>
      </c>
      <c r="J226" s="44">
        <f t="shared" si="10"/>
        <v>401615</v>
      </c>
      <c r="K226" s="40" t="s">
        <v>292</v>
      </c>
      <c r="L226" s="44" t="s">
        <v>190</v>
      </c>
      <c r="M226" s="44" t="s">
        <v>190</v>
      </c>
      <c r="N226" s="5"/>
      <c r="O226" s="10" t="s">
        <v>480</v>
      </c>
      <c r="P226" s="237"/>
    </row>
    <row r="227" spans="1:226">
      <c r="A227" s="22">
        <v>25</v>
      </c>
      <c r="B227" s="52" t="s">
        <v>323</v>
      </c>
      <c r="C227" s="52" t="s">
        <v>321</v>
      </c>
      <c r="D227" s="2" t="s">
        <v>433</v>
      </c>
      <c r="E227" s="2" t="s">
        <v>346</v>
      </c>
      <c r="F227" s="2"/>
      <c r="G227" s="10" t="s">
        <v>1077</v>
      </c>
      <c r="H227" s="35">
        <v>1</v>
      </c>
      <c r="I227" s="44">
        <f t="shared" si="23"/>
        <v>401616</v>
      </c>
      <c r="J227" s="44">
        <f t="shared" si="10"/>
        <v>401616</v>
      </c>
      <c r="K227" s="40" t="s">
        <v>292</v>
      </c>
      <c r="L227" s="44" t="s">
        <v>190</v>
      </c>
      <c r="M227" s="44" t="s">
        <v>190</v>
      </c>
      <c r="N227" s="5"/>
      <c r="O227" s="10" t="s">
        <v>479</v>
      </c>
      <c r="P227" s="237"/>
    </row>
    <row r="228" spans="1:226">
      <c r="A228" s="22">
        <v>26</v>
      </c>
      <c r="B228" s="52" t="s">
        <v>324</v>
      </c>
      <c r="C228" s="52" t="s">
        <v>322</v>
      </c>
      <c r="D228" s="2" t="s">
        <v>433</v>
      </c>
      <c r="E228" s="2" t="s">
        <v>346</v>
      </c>
      <c r="F228" s="2"/>
      <c r="G228" s="10" t="s">
        <v>1077</v>
      </c>
      <c r="H228" s="35">
        <v>1</v>
      </c>
      <c r="I228" s="44">
        <f t="shared" si="23"/>
        <v>401617</v>
      </c>
      <c r="J228" s="44">
        <f t="shared" si="10"/>
        <v>401617</v>
      </c>
      <c r="K228" s="40" t="s">
        <v>292</v>
      </c>
      <c r="L228" s="44" t="s">
        <v>190</v>
      </c>
      <c r="M228" s="44" t="s">
        <v>190</v>
      </c>
      <c r="N228" s="5"/>
      <c r="O228" s="10" t="s">
        <v>479</v>
      </c>
      <c r="P228" s="237"/>
    </row>
    <row r="229" spans="1:226">
      <c r="A229" s="22">
        <v>27</v>
      </c>
      <c r="B229" s="61" t="s">
        <v>325</v>
      </c>
      <c r="C229" s="52" t="s">
        <v>327</v>
      </c>
      <c r="D229" s="2" t="s">
        <v>433</v>
      </c>
      <c r="E229" s="2" t="s">
        <v>346</v>
      </c>
      <c r="F229" s="2"/>
      <c r="G229" s="10" t="s">
        <v>1077</v>
      </c>
      <c r="H229" s="35">
        <v>1</v>
      </c>
      <c r="I229" s="44">
        <f t="shared" si="23"/>
        <v>401618</v>
      </c>
      <c r="J229" s="44">
        <f t="shared" si="10"/>
        <v>401618</v>
      </c>
      <c r="K229" s="40" t="s">
        <v>292</v>
      </c>
      <c r="L229" s="44" t="s">
        <v>190</v>
      </c>
      <c r="M229" s="44" t="s">
        <v>190</v>
      </c>
      <c r="N229" s="5"/>
      <c r="O229" s="10" t="s">
        <v>480</v>
      </c>
      <c r="P229" s="237"/>
    </row>
    <row r="230" spans="1:226">
      <c r="A230" s="22">
        <v>28</v>
      </c>
      <c r="B230" s="61" t="s">
        <v>326</v>
      </c>
      <c r="C230" s="52" t="s">
        <v>328</v>
      </c>
      <c r="D230" s="2" t="s">
        <v>433</v>
      </c>
      <c r="E230" s="2" t="s">
        <v>346</v>
      </c>
      <c r="F230" s="2"/>
      <c r="G230" s="10" t="s">
        <v>1077</v>
      </c>
      <c r="H230" s="35">
        <v>1</v>
      </c>
      <c r="I230" s="44">
        <f t="shared" si="23"/>
        <v>401619</v>
      </c>
      <c r="J230" s="44">
        <f t="shared" si="10"/>
        <v>401619</v>
      </c>
      <c r="K230" s="40" t="s">
        <v>292</v>
      </c>
      <c r="L230" s="44" t="s">
        <v>190</v>
      </c>
      <c r="M230" s="44" t="s">
        <v>190</v>
      </c>
      <c r="N230" s="5"/>
      <c r="O230" s="10" t="s">
        <v>480</v>
      </c>
      <c r="P230" s="237"/>
    </row>
    <row r="231" spans="1:226">
      <c r="A231" s="22">
        <v>29</v>
      </c>
      <c r="B231" s="251" t="s">
        <v>912</v>
      </c>
      <c r="C231" s="252" t="s">
        <v>913</v>
      </c>
      <c r="D231" s="2" t="s">
        <v>433</v>
      </c>
      <c r="E231" s="2" t="s">
        <v>346</v>
      </c>
      <c r="F231" s="2"/>
      <c r="G231" s="10" t="s">
        <v>1077</v>
      </c>
      <c r="H231" s="35">
        <v>1</v>
      </c>
      <c r="I231" s="44">
        <f t="shared" si="23"/>
        <v>401620</v>
      </c>
      <c r="J231" s="44">
        <f>I231+H231-1</f>
        <v>401620</v>
      </c>
      <c r="K231" s="40" t="s">
        <v>292</v>
      </c>
      <c r="L231" s="44" t="s">
        <v>190</v>
      </c>
      <c r="M231" s="44" t="s">
        <v>190</v>
      </c>
      <c r="N231" s="5"/>
      <c r="O231" s="10" t="s">
        <v>481</v>
      </c>
      <c r="P231" s="237"/>
    </row>
    <row r="232" spans="1:226">
      <c r="A232" s="22">
        <v>30</v>
      </c>
      <c r="B232" s="251" t="s">
        <v>914</v>
      </c>
      <c r="C232" s="252" t="s">
        <v>915</v>
      </c>
      <c r="D232" s="2" t="s">
        <v>433</v>
      </c>
      <c r="E232" s="2" t="s">
        <v>346</v>
      </c>
      <c r="F232" s="2"/>
      <c r="G232" s="10" t="s">
        <v>1077</v>
      </c>
      <c r="H232" s="35">
        <v>1</v>
      </c>
      <c r="I232" s="44">
        <f t="shared" si="23"/>
        <v>401621</v>
      </c>
      <c r="J232" s="44">
        <f>I232+H232-1</f>
        <v>401621</v>
      </c>
      <c r="K232" s="40" t="s">
        <v>292</v>
      </c>
      <c r="L232" s="44" t="s">
        <v>190</v>
      </c>
      <c r="M232" s="44" t="s">
        <v>190</v>
      </c>
      <c r="N232" s="5"/>
      <c r="O232" s="10" t="s">
        <v>481</v>
      </c>
      <c r="P232" s="237"/>
    </row>
    <row r="233" spans="1:226">
      <c r="A233" s="22">
        <v>31</v>
      </c>
      <c r="B233" s="128" t="s">
        <v>546</v>
      </c>
      <c r="C233" s="129" t="s">
        <v>89</v>
      </c>
      <c r="D233" s="104" t="s">
        <v>433</v>
      </c>
      <c r="E233" s="104" t="s">
        <v>210</v>
      </c>
      <c r="F233" s="104"/>
      <c r="G233" s="10" t="s">
        <v>1078</v>
      </c>
      <c r="H233" s="126">
        <v>4</v>
      </c>
      <c r="I233" s="136">
        <v>401650</v>
      </c>
      <c r="J233" s="109">
        <f t="shared" si="10"/>
        <v>401653</v>
      </c>
      <c r="K233" s="130">
        <v>2</v>
      </c>
      <c r="L233" s="136">
        <v>408140</v>
      </c>
      <c r="M233" s="109">
        <f t="shared" ref="M233:M245" si="24">L233+K233-1</f>
        <v>408141</v>
      </c>
      <c r="N233" s="57"/>
      <c r="O233" s="254" t="s">
        <v>88</v>
      </c>
      <c r="P233" s="243" t="s">
        <v>785</v>
      </c>
    </row>
    <row r="234" spans="1:226">
      <c r="A234" s="22">
        <v>32</v>
      </c>
      <c r="B234" s="128" t="s">
        <v>91</v>
      </c>
      <c r="C234" s="129" t="s">
        <v>90</v>
      </c>
      <c r="D234" s="104" t="s">
        <v>433</v>
      </c>
      <c r="E234" s="104" t="s">
        <v>210</v>
      </c>
      <c r="F234" s="104"/>
      <c r="G234" s="10" t="s">
        <v>1079</v>
      </c>
      <c r="H234" s="126">
        <v>3</v>
      </c>
      <c r="I234" s="109">
        <f t="shared" ref="I234:I247" si="25">J233+1</f>
        <v>401654</v>
      </c>
      <c r="J234" s="109">
        <f t="shared" si="10"/>
        <v>401656</v>
      </c>
      <c r="K234" s="130">
        <v>2</v>
      </c>
      <c r="L234" s="109">
        <f t="shared" ref="L234:L245" si="26">M233+1</f>
        <v>408142</v>
      </c>
      <c r="M234" s="109">
        <f t="shared" si="24"/>
        <v>408143</v>
      </c>
      <c r="N234" s="131" t="s">
        <v>448</v>
      </c>
      <c r="O234" s="254" t="s">
        <v>88</v>
      </c>
      <c r="P234" s="243" t="s">
        <v>785</v>
      </c>
    </row>
    <row r="235" spans="1:226">
      <c r="A235" s="22">
        <v>33</v>
      </c>
      <c r="B235" s="110" t="s">
        <v>94</v>
      </c>
      <c r="C235" s="132" t="s">
        <v>350</v>
      </c>
      <c r="D235" s="104" t="s">
        <v>433</v>
      </c>
      <c r="E235" s="104" t="s">
        <v>210</v>
      </c>
      <c r="F235" s="104"/>
      <c r="G235" s="10" t="s">
        <v>1080</v>
      </c>
      <c r="H235" s="126">
        <v>3</v>
      </c>
      <c r="I235" s="109">
        <f t="shared" si="25"/>
        <v>401657</v>
      </c>
      <c r="J235" s="109">
        <f>I235+H235-1</f>
        <v>401659</v>
      </c>
      <c r="K235" s="130">
        <v>2</v>
      </c>
      <c r="L235" s="109">
        <f t="shared" si="26"/>
        <v>408144</v>
      </c>
      <c r="M235" s="109">
        <f t="shared" si="24"/>
        <v>408145</v>
      </c>
      <c r="N235" s="57"/>
      <c r="O235" s="133" t="s">
        <v>212</v>
      </c>
      <c r="P235" s="243" t="s">
        <v>785</v>
      </c>
    </row>
    <row r="236" spans="1:226">
      <c r="A236" s="22">
        <v>34</v>
      </c>
      <c r="B236" s="110" t="s">
        <v>95</v>
      </c>
      <c r="C236" s="132" t="s">
        <v>352</v>
      </c>
      <c r="D236" s="104" t="s">
        <v>433</v>
      </c>
      <c r="E236" s="104" t="s">
        <v>210</v>
      </c>
      <c r="F236" s="104"/>
      <c r="G236" s="10" t="s">
        <v>1080</v>
      </c>
      <c r="H236" s="126">
        <v>3</v>
      </c>
      <c r="I236" s="109">
        <f t="shared" si="25"/>
        <v>401660</v>
      </c>
      <c r="J236" s="109">
        <f>I236+H236-1</f>
        <v>401662</v>
      </c>
      <c r="K236" s="130">
        <v>2</v>
      </c>
      <c r="L236" s="109">
        <f t="shared" si="26"/>
        <v>408146</v>
      </c>
      <c r="M236" s="109">
        <f t="shared" si="24"/>
        <v>408147</v>
      </c>
      <c r="N236" s="57"/>
      <c r="O236" s="254" t="s">
        <v>88</v>
      </c>
      <c r="P236" s="243" t="s">
        <v>785</v>
      </c>
    </row>
    <row r="237" spans="1:226">
      <c r="A237" s="22">
        <v>35</v>
      </c>
      <c r="B237" s="110" t="s">
        <v>96</v>
      </c>
      <c r="C237" s="132" t="s">
        <v>353</v>
      </c>
      <c r="D237" s="10"/>
      <c r="E237" s="10"/>
      <c r="F237" s="10"/>
      <c r="G237" s="10" t="s">
        <v>1080</v>
      </c>
      <c r="H237" s="5">
        <v>3</v>
      </c>
      <c r="I237" s="109">
        <f t="shared" si="25"/>
        <v>401663</v>
      </c>
      <c r="J237" s="109">
        <f>I237+H237-1</f>
        <v>401665</v>
      </c>
      <c r="K237" s="5">
        <v>2</v>
      </c>
      <c r="L237" s="109">
        <f t="shared" si="26"/>
        <v>408148</v>
      </c>
      <c r="M237" s="109">
        <f t="shared" si="24"/>
        <v>408149</v>
      </c>
      <c r="N237" s="5"/>
      <c r="O237" s="10"/>
      <c r="P237" s="243" t="s">
        <v>785</v>
      </c>
    </row>
    <row r="238" spans="1:226">
      <c r="A238" s="22">
        <v>36</v>
      </c>
      <c r="B238" s="110" t="s">
        <v>887</v>
      </c>
      <c r="C238" s="132" t="s">
        <v>894</v>
      </c>
      <c r="D238" s="104"/>
      <c r="E238" s="104"/>
      <c r="F238" s="104"/>
      <c r="G238" s="10" t="s">
        <v>1079</v>
      </c>
      <c r="H238" s="126">
        <v>3</v>
      </c>
      <c r="I238" s="109">
        <f t="shared" si="25"/>
        <v>401666</v>
      </c>
      <c r="J238" s="109">
        <f t="shared" ref="J238:J247" si="27">I238+H238-1</f>
        <v>401668</v>
      </c>
      <c r="K238" s="130">
        <v>2</v>
      </c>
      <c r="L238" s="109">
        <f t="shared" si="26"/>
        <v>408150</v>
      </c>
      <c r="M238" s="109">
        <f t="shared" si="24"/>
        <v>408151</v>
      </c>
      <c r="N238" s="57"/>
      <c r="O238" s="254"/>
      <c r="P238" s="243" t="s">
        <v>785</v>
      </c>
    </row>
    <row r="239" spans="1:226">
      <c r="A239" s="22">
        <v>37</v>
      </c>
      <c r="B239" s="110" t="s">
        <v>886</v>
      </c>
      <c r="C239" s="132" t="s">
        <v>895</v>
      </c>
      <c r="D239" s="10"/>
      <c r="E239" s="10"/>
      <c r="F239" s="10"/>
      <c r="G239" s="10" t="s">
        <v>1079</v>
      </c>
      <c r="H239" s="5">
        <v>3</v>
      </c>
      <c r="I239" s="109">
        <f t="shared" si="25"/>
        <v>401669</v>
      </c>
      <c r="J239" s="109">
        <f t="shared" si="27"/>
        <v>401671</v>
      </c>
      <c r="K239" s="5">
        <v>2</v>
      </c>
      <c r="L239" s="109">
        <f t="shared" si="26"/>
        <v>408152</v>
      </c>
      <c r="M239" s="109">
        <f t="shared" si="24"/>
        <v>408153</v>
      </c>
      <c r="N239" s="5"/>
      <c r="O239" s="10"/>
      <c r="P239" s="243" t="s">
        <v>785</v>
      </c>
    </row>
    <row r="240" spans="1:226" s="225" customFormat="1">
      <c r="A240" s="244">
        <v>38</v>
      </c>
      <c r="B240" s="209" t="s">
        <v>908</v>
      </c>
      <c r="C240" s="209" t="s">
        <v>959</v>
      </c>
      <c r="D240" s="127"/>
      <c r="E240" s="127"/>
      <c r="F240" s="127"/>
      <c r="G240" s="10" t="s">
        <v>1079</v>
      </c>
      <c r="H240" s="96">
        <v>3</v>
      </c>
      <c r="I240" s="227">
        <f t="shared" si="25"/>
        <v>401672</v>
      </c>
      <c r="J240" s="227">
        <f t="shared" si="27"/>
        <v>401674</v>
      </c>
      <c r="K240" s="96">
        <v>2</v>
      </c>
      <c r="L240" s="228">
        <f>M239+1</f>
        <v>408154</v>
      </c>
      <c r="M240" s="227">
        <f t="shared" si="24"/>
        <v>408155</v>
      </c>
      <c r="N240" s="210"/>
      <c r="O240" s="211"/>
      <c r="P240" s="245" t="s">
        <v>909</v>
      </c>
      <c r="Q240" s="214"/>
      <c r="R240" s="217"/>
      <c r="S240" s="218"/>
      <c r="T240" s="219"/>
      <c r="U240" s="219"/>
      <c r="V240" s="220"/>
      <c r="W240" s="221"/>
      <c r="X240" s="219"/>
      <c r="Y240" s="222"/>
      <c r="Z240" s="223"/>
      <c r="AA240" s="224"/>
      <c r="AB240" s="214"/>
      <c r="AC240" s="215"/>
      <c r="AD240" s="216"/>
      <c r="AE240" s="217"/>
      <c r="AF240" s="217"/>
      <c r="AG240" s="217"/>
      <c r="AH240" s="218"/>
      <c r="AI240" s="219"/>
      <c r="AJ240" s="219"/>
      <c r="AK240" s="220"/>
      <c r="AL240" s="221"/>
      <c r="AM240" s="219"/>
      <c r="AN240" s="222"/>
      <c r="AO240" s="223"/>
      <c r="AP240" s="224"/>
      <c r="AQ240" s="214"/>
      <c r="AR240" s="215"/>
      <c r="AS240" s="216"/>
      <c r="AT240" s="217"/>
      <c r="AU240" s="217"/>
      <c r="AV240" s="217"/>
      <c r="AW240" s="218"/>
      <c r="AX240" s="219"/>
      <c r="AY240" s="219"/>
      <c r="AZ240" s="220"/>
      <c r="BA240" s="221"/>
      <c r="BB240" s="219"/>
      <c r="BC240" s="222"/>
      <c r="BD240" s="223"/>
      <c r="BE240" s="224"/>
      <c r="BF240" s="214"/>
      <c r="BG240" s="215"/>
      <c r="BH240" s="216"/>
      <c r="BI240" s="217"/>
      <c r="BJ240" s="217"/>
      <c r="BK240" s="217"/>
      <c r="BL240" s="218"/>
      <c r="BM240" s="219"/>
      <c r="BN240" s="219"/>
      <c r="BO240" s="220"/>
      <c r="BP240" s="221"/>
      <c r="BQ240" s="219"/>
      <c r="BR240" s="222"/>
      <c r="BS240" s="223"/>
      <c r="BT240" s="224"/>
      <c r="BU240" s="214"/>
      <c r="BV240" s="215"/>
      <c r="BW240" s="216"/>
      <c r="BX240" s="217"/>
      <c r="BY240" s="217"/>
      <c r="BZ240" s="217"/>
      <c r="CA240" s="218"/>
      <c r="CB240" s="219"/>
      <c r="CC240" s="219"/>
      <c r="CD240" s="220"/>
      <c r="CE240" s="221"/>
      <c r="CF240" s="219"/>
      <c r="CG240" s="222"/>
      <c r="CH240" s="223"/>
      <c r="CI240" s="224"/>
      <c r="CJ240" s="214"/>
      <c r="CK240" s="215"/>
      <c r="CL240" s="216"/>
      <c r="CM240" s="217"/>
      <c r="CN240" s="217"/>
      <c r="CO240" s="217"/>
      <c r="CP240" s="218"/>
      <c r="CQ240" s="219"/>
      <c r="CR240" s="219"/>
      <c r="CS240" s="220"/>
      <c r="CT240" s="221"/>
      <c r="CU240" s="219"/>
      <c r="CV240" s="222"/>
      <c r="CW240" s="223"/>
      <c r="CX240" s="224"/>
      <c r="CY240" s="214"/>
      <c r="CZ240" s="215"/>
      <c r="DA240" s="216"/>
      <c r="DB240" s="217"/>
      <c r="DC240" s="217"/>
      <c r="DD240" s="217"/>
      <c r="DE240" s="218"/>
      <c r="DF240" s="219"/>
      <c r="DG240" s="219"/>
      <c r="DH240" s="220"/>
      <c r="DI240" s="221"/>
      <c r="DJ240" s="219"/>
      <c r="DK240" s="222"/>
      <c r="DL240" s="223"/>
      <c r="DM240" s="224"/>
      <c r="DN240" s="214"/>
      <c r="DO240" s="215"/>
      <c r="DP240" s="216"/>
      <c r="DQ240" s="217"/>
      <c r="DR240" s="217"/>
      <c r="DS240" s="217"/>
      <c r="DT240" s="218"/>
      <c r="DU240" s="219"/>
      <c r="DV240" s="219"/>
      <c r="DW240" s="220"/>
      <c r="DX240" s="221"/>
      <c r="DY240" s="219"/>
      <c r="DZ240" s="222"/>
      <c r="EA240" s="223"/>
      <c r="EB240" s="224"/>
      <c r="EC240" s="214"/>
      <c r="ED240" s="215"/>
      <c r="EE240" s="216"/>
      <c r="EF240" s="217"/>
      <c r="EG240" s="217"/>
      <c r="EH240" s="217"/>
      <c r="EI240" s="218"/>
      <c r="EJ240" s="219"/>
      <c r="EK240" s="219"/>
      <c r="EL240" s="220"/>
      <c r="EM240" s="221"/>
      <c r="EN240" s="219"/>
      <c r="EO240" s="222"/>
      <c r="EP240" s="223"/>
      <c r="EQ240" s="224"/>
      <c r="ER240" s="214"/>
      <c r="ES240" s="215"/>
      <c r="ET240" s="216"/>
      <c r="EU240" s="217"/>
      <c r="EV240" s="217"/>
      <c r="EW240" s="217"/>
      <c r="EX240" s="218"/>
      <c r="EY240" s="219"/>
      <c r="EZ240" s="219"/>
      <c r="FA240" s="220"/>
      <c r="FB240" s="221"/>
      <c r="FC240" s="219"/>
      <c r="FD240" s="222"/>
      <c r="FE240" s="223"/>
      <c r="FF240" s="224"/>
      <c r="FG240" s="214"/>
      <c r="FH240" s="215"/>
      <c r="FI240" s="216"/>
      <c r="FJ240" s="217"/>
      <c r="FK240" s="217"/>
      <c r="FL240" s="217"/>
      <c r="FM240" s="218"/>
      <c r="FN240" s="219"/>
      <c r="FO240" s="219"/>
      <c r="FP240" s="220"/>
      <c r="FQ240" s="221"/>
      <c r="FR240" s="219"/>
      <c r="FS240" s="222"/>
      <c r="FT240" s="223"/>
      <c r="FU240" s="224"/>
      <c r="FV240" s="214"/>
      <c r="FW240" s="215"/>
      <c r="FX240" s="216"/>
      <c r="FY240" s="217"/>
      <c r="FZ240" s="217"/>
      <c r="GA240" s="217"/>
      <c r="GB240" s="218"/>
      <c r="GC240" s="219"/>
      <c r="GD240" s="219"/>
      <c r="GE240" s="220"/>
      <c r="GF240" s="221"/>
      <c r="GG240" s="219"/>
      <c r="GH240" s="222"/>
      <c r="GI240" s="223"/>
      <c r="GJ240" s="224"/>
      <c r="GK240" s="214"/>
      <c r="GL240" s="215"/>
      <c r="GM240" s="216"/>
      <c r="GN240" s="217"/>
      <c r="GO240" s="217"/>
      <c r="GP240" s="217"/>
      <c r="GQ240" s="218"/>
      <c r="GR240" s="219"/>
      <c r="GS240" s="219"/>
      <c r="GT240" s="220"/>
      <c r="GU240" s="221"/>
      <c r="GV240" s="219"/>
      <c r="GW240" s="222"/>
      <c r="GX240" s="223"/>
      <c r="GY240" s="224"/>
      <c r="GZ240" s="214"/>
      <c r="HA240" s="215"/>
      <c r="HB240" s="216"/>
      <c r="HC240" s="217"/>
      <c r="HD240" s="217"/>
      <c r="HE240" s="217"/>
      <c r="HF240" s="218"/>
      <c r="HG240" s="219"/>
      <c r="HH240" s="219"/>
      <c r="HI240" s="220"/>
      <c r="HJ240" s="221"/>
      <c r="HK240" s="219"/>
      <c r="HL240" s="222"/>
      <c r="HM240" s="223"/>
      <c r="HN240" s="224"/>
      <c r="HO240" s="214"/>
      <c r="HP240" s="215"/>
      <c r="HQ240" s="216"/>
      <c r="HR240" s="217"/>
    </row>
    <row r="241" spans="1:226" s="225" customFormat="1">
      <c r="A241" s="244">
        <v>39</v>
      </c>
      <c r="B241" s="209" t="s">
        <v>910</v>
      </c>
      <c r="C241" s="209" t="s">
        <v>960</v>
      </c>
      <c r="D241" s="127"/>
      <c r="E241" s="127"/>
      <c r="F241" s="127"/>
      <c r="G241" s="10" t="s">
        <v>1079</v>
      </c>
      <c r="H241" s="96">
        <v>3</v>
      </c>
      <c r="I241" s="227">
        <f t="shared" si="25"/>
        <v>401675</v>
      </c>
      <c r="J241" s="227">
        <f t="shared" si="27"/>
        <v>401677</v>
      </c>
      <c r="K241" s="96">
        <v>2</v>
      </c>
      <c r="L241" s="227">
        <f t="shared" si="26"/>
        <v>408156</v>
      </c>
      <c r="M241" s="227">
        <f t="shared" si="24"/>
        <v>408157</v>
      </c>
      <c r="N241" s="210"/>
      <c r="O241" s="211"/>
      <c r="P241" s="245" t="s">
        <v>909</v>
      </c>
      <c r="Q241" s="214"/>
      <c r="R241" s="217"/>
      <c r="S241" s="218"/>
      <c r="T241" s="219"/>
      <c r="U241" s="219"/>
      <c r="V241" s="220"/>
      <c r="W241" s="221"/>
      <c r="X241" s="219"/>
      <c r="Y241" s="222"/>
      <c r="Z241" s="223"/>
      <c r="AA241" s="224"/>
      <c r="AB241" s="214"/>
      <c r="AC241" s="215"/>
      <c r="AD241" s="216"/>
      <c r="AE241" s="217"/>
      <c r="AF241" s="217"/>
      <c r="AG241" s="217"/>
      <c r="AH241" s="218"/>
      <c r="AI241" s="219"/>
      <c r="AJ241" s="219"/>
      <c r="AK241" s="220"/>
      <c r="AL241" s="221"/>
      <c r="AM241" s="219"/>
      <c r="AN241" s="222"/>
      <c r="AO241" s="223"/>
      <c r="AP241" s="224"/>
      <c r="AQ241" s="214"/>
      <c r="AR241" s="215"/>
      <c r="AS241" s="216"/>
      <c r="AT241" s="217"/>
      <c r="AU241" s="217"/>
      <c r="AV241" s="217"/>
      <c r="AW241" s="218"/>
      <c r="AX241" s="219"/>
      <c r="AY241" s="219"/>
      <c r="AZ241" s="220"/>
      <c r="BA241" s="221"/>
      <c r="BB241" s="219"/>
      <c r="BC241" s="222"/>
      <c r="BD241" s="223"/>
      <c r="BE241" s="224"/>
      <c r="BF241" s="214"/>
      <c r="BG241" s="215"/>
      <c r="BH241" s="216"/>
      <c r="BI241" s="217"/>
      <c r="BJ241" s="217"/>
      <c r="BK241" s="217"/>
      <c r="BL241" s="218"/>
      <c r="BM241" s="219"/>
      <c r="BN241" s="219"/>
      <c r="BO241" s="220"/>
      <c r="BP241" s="221"/>
      <c r="BQ241" s="219"/>
      <c r="BR241" s="222"/>
      <c r="BS241" s="223"/>
      <c r="BT241" s="224"/>
      <c r="BU241" s="214"/>
      <c r="BV241" s="215"/>
      <c r="BW241" s="216"/>
      <c r="BX241" s="217"/>
      <c r="BY241" s="217"/>
      <c r="BZ241" s="217"/>
      <c r="CA241" s="218"/>
      <c r="CB241" s="219"/>
      <c r="CC241" s="219"/>
      <c r="CD241" s="220"/>
      <c r="CE241" s="221"/>
      <c r="CF241" s="219"/>
      <c r="CG241" s="222"/>
      <c r="CH241" s="223"/>
      <c r="CI241" s="224"/>
      <c r="CJ241" s="214"/>
      <c r="CK241" s="215"/>
      <c r="CL241" s="216"/>
      <c r="CM241" s="217"/>
      <c r="CN241" s="217"/>
      <c r="CO241" s="217"/>
      <c r="CP241" s="218"/>
      <c r="CQ241" s="219"/>
      <c r="CR241" s="219"/>
      <c r="CS241" s="220"/>
      <c r="CT241" s="221"/>
      <c r="CU241" s="219"/>
      <c r="CV241" s="222"/>
      <c r="CW241" s="223"/>
      <c r="CX241" s="224"/>
      <c r="CY241" s="214"/>
      <c r="CZ241" s="215"/>
      <c r="DA241" s="216"/>
      <c r="DB241" s="217"/>
      <c r="DC241" s="217"/>
      <c r="DD241" s="217"/>
      <c r="DE241" s="218"/>
      <c r="DF241" s="219"/>
      <c r="DG241" s="219"/>
      <c r="DH241" s="220"/>
      <c r="DI241" s="221"/>
      <c r="DJ241" s="219"/>
      <c r="DK241" s="222"/>
      <c r="DL241" s="223"/>
      <c r="DM241" s="224"/>
      <c r="DN241" s="214"/>
      <c r="DO241" s="215"/>
      <c r="DP241" s="216"/>
      <c r="DQ241" s="217"/>
      <c r="DR241" s="217"/>
      <c r="DS241" s="217"/>
      <c r="DT241" s="218"/>
      <c r="DU241" s="219"/>
      <c r="DV241" s="219"/>
      <c r="DW241" s="220"/>
      <c r="DX241" s="221"/>
      <c r="DY241" s="219"/>
      <c r="DZ241" s="222"/>
      <c r="EA241" s="223"/>
      <c r="EB241" s="224"/>
      <c r="EC241" s="214"/>
      <c r="ED241" s="215"/>
      <c r="EE241" s="216"/>
      <c r="EF241" s="217"/>
      <c r="EG241" s="217"/>
      <c r="EH241" s="217"/>
      <c r="EI241" s="218"/>
      <c r="EJ241" s="219"/>
      <c r="EK241" s="219"/>
      <c r="EL241" s="220"/>
      <c r="EM241" s="221"/>
      <c r="EN241" s="219"/>
      <c r="EO241" s="222"/>
      <c r="EP241" s="223"/>
      <c r="EQ241" s="224"/>
      <c r="ER241" s="214"/>
      <c r="ES241" s="215"/>
      <c r="ET241" s="216"/>
      <c r="EU241" s="217"/>
      <c r="EV241" s="217"/>
      <c r="EW241" s="217"/>
      <c r="EX241" s="218"/>
      <c r="EY241" s="219"/>
      <c r="EZ241" s="219"/>
      <c r="FA241" s="220"/>
      <c r="FB241" s="221"/>
      <c r="FC241" s="219"/>
      <c r="FD241" s="222"/>
      <c r="FE241" s="223"/>
      <c r="FF241" s="224"/>
      <c r="FG241" s="214"/>
      <c r="FH241" s="215"/>
      <c r="FI241" s="216"/>
      <c r="FJ241" s="217"/>
      <c r="FK241" s="217"/>
      <c r="FL241" s="217"/>
      <c r="FM241" s="218"/>
      <c r="FN241" s="219"/>
      <c r="FO241" s="219"/>
      <c r="FP241" s="220"/>
      <c r="FQ241" s="221"/>
      <c r="FR241" s="219"/>
      <c r="FS241" s="222"/>
      <c r="FT241" s="223"/>
      <c r="FU241" s="224"/>
      <c r="FV241" s="214"/>
      <c r="FW241" s="215"/>
      <c r="FX241" s="216"/>
      <c r="FY241" s="217"/>
      <c r="FZ241" s="217"/>
      <c r="GA241" s="217"/>
      <c r="GB241" s="218"/>
      <c r="GC241" s="219"/>
      <c r="GD241" s="219"/>
      <c r="GE241" s="220"/>
      <c r="GF241" s="221"/>
      <c r="GG241" s="219"/>
      <c r="GH241" s="222"/>
      <c r="GI241" s="223"/>
      <c r="GJ241" s="224"/>
      <c r="GK241" s="214"/>
      <c r="GL241" s="215"/>
      <c r="GM241" s="216"/>
      <c r="GN241" s="217"/>
      <c r="GO241" s="217"/>
      <c r="GP241" s="217"/>
      <c r="GQ241" s="218"/>
      <c r="GR241" s="219"/>
      <c r="GS241" s="219"/>
      <c r="GT241" s="220"/>
      <c r="GU241" s="221"/>
      <c r="GV241" s="219"/>
      <c r="GW241" s="222"/>
      <c r="GX241" s="223"/>
      <c r="GY241" s="224"/>
      <c r="GZ241" s="214"/>
      <c r="HA241" s="215"/>
      <c r="HB241" s="216"/>
      <c r="HC241" s="217"/>
      <c r="HD241" s="217"/>
      <c r="HE241" s="217"/>
      <c r="HF241" s="218"/>
      <c r="HG241" s="219"/>
      <c r="HH241" s="219"/>
      <c r="HI241" s="220"/>
      <c r="HJ241" s="221"/>
      <c r="HK241" s="219"/>
      <c r="HL241" s="222"/>
      <c r="HM241" s="223"/>
      <c r="HN241" s="224"/>
      <c r="HO241" s="214"/>
      <c r="HP241" s="215"/>
      <c r="HQ241" s="216"/>
      <c r="HR241" s="217"/>
    </row>
    <row r="242" spans="1:226">
      <c r="A242" s="244">
        <v>40</v>
      </c>
      <c r="B242" s="134" t="s">
        <v>899</v>
      </c>
      <c r="C242" s="95" t="s">
        <v>905</v>
      </c>
      <c r="D242" s="93"/>
      <c r="E242" s="93"/>
      <c r="F242" s="93"/>
      <c r="G242" s="10" t="s">
        <v>1079</v>
      </c>
      <c r="H242" s="96">
        <v>3</v>
      </c>
      <c r="I242" s="227">
        <f t="shared" si="25"/>
        <v>401678</v>
      </c>
      <c r="J242" s="227">
        <f t="shared" si="27"/>
        <v>401680</v>
      </c>
      <c r="K242" s="96">
        <v>2</v>
      </c>
      <c r="L242" s="227">
        <f t="shared" si="26"/>
        <v>408158</v>
      </c>
      <c r="M242" s="227">
        <f t="shared" si="24"/>
        <v>408159</v>
      </c>
      <c r="N242" s="96"/>
      <c r="O242" s="93"/>
      <c r="P242" s="245" t="s">
        <v>909</v>
      </c>
    </row>
    <row r="243" spans="1:226">
      <c r="A243" s="244">
        <v>41</v>
      </c>
      <c r="B243" s="134" t="s">
        <v>900</v>
      </c>
      <c r="C243" s="95" t="s">
        <v>906</v>
      </c>
      <c r="D243" s="93"/>
      <c r="E243" s="93"/>
      <c r="F243" s="93"/>
      <c r="G243" s="10" t="s">
        <v>1079</v>
      </c>
      <c r="H243" s="96">
        <v>3</v>
      </c>
      <c r="I243" s="227">
        <f t="shared" si="25"/>
        <v>401681</v>
      </c>
      <c r="J243" s="227">
        <f t="shared" si="27"/>
        <v>401683</v>
      </c>
      <c r="K243" s="96">
        <v>2</v>
      </c>
      <c r="L243" s="228">
        <f t="shared" si="26"/>
        <v>408160</v>
      </c>
      <c r="M243" s="227">
        <f t="shared" si="24"/>
        <v>408161</v>
      </c>
      <c r="N243" s="96"/>
      <c r="O243" s="93"/>
      <c r="P243" s="245" t="s">
        <v>909</v>
      </c>
    </row>
    <row r="244" spans="1:226">
      <c r="A244" s="244">
        <v>42</v>
      </c>
      <c r="B244" s="134" t="s">
        <v>901</v>
      </c>
      <c r="C244" s="95" t="s">
        <v>906</v>
      </c>
      <c r="D244" s="93"/>
      <c r="E244" s="93"/>
      <c r="F244" s="93"/>
      <c r="G244" s="10" t="s">
        <v>1079</v>
      </c>
      <c r="H244" s="96">
        <v>3</v>
      </c>
      <c r="I244" s="227">
        <f t="shared" si="25"/>
        <v>401684</v>
      </c>
      <c r="J244" s="227">
        <f t="shared" si="27"/>
        <v>401686</v>
      </c>
      <c r="K244" s="96">
        <v>2</v>
      </c>
      <c r="L244" s="227">
        <f t="shared" si="26"/>
        <v>408162</v>
      </c>
      <c r="M244" s="227">
        <f t="shared" si="24"/>
        <v>408163</v>
      </c>
      <c r="N244" s="96"/>
      <c r="O244" s="93"/>
      <c r="P244" s="245" t="s">
        <v>909</v>
      </c>
    </row>
    <row r="245" spans="1:226">
      <c r="A245" s="244">
        <v>43</v>
      </c>
      <c r="B245" s="134" t="s">
        <v>902</v>
      </c>
      <c r="C245" s="95" t="s">
        <v>906</v>
      </c>
      <c r="D245" s="93"/>
      <c r="E245" s="93"/>
      <c r="F245" s="93"/>
      <c r="G245" s="10" t="s">
        <v>1079</v>
      </c>
      <c r="H245" s="96">
        <v>3</v>
      </c>
      <c r="I245" s="227">
        <f t="shared" si="25"/>
        <v>401687</v>
      </c>
      <c r="J245" s="227">
        <f t="shared" si="27"/>
        <v>401689</v>
      </c>
      <c r="K245" s="96">
        <v>2</v>
      </c>
      <c r="L245" s="227">
        <f t="shared" si="26"/>
        <v>408164</v>
      </c>
      <c r="M245" s="227">
        <f t="shared" si="24"/>
        <v>408165</v>
      </c>
      <c r="N245" s="96"/>
      <c r="O245" s="93"/>
      <c r="P245" s="245" t="s">
        <v>909</v>
      </c>
    </row>
    <row r="246" spans="1:226" ht="15" thickBot="1">
      <c r="A246" s="22">
        <v>44</v>
      </c>
      <c r="B246" s="110" t="s">
        <v>482</v>
      </c>
      <c r="C246" s="132" t="s">
        <v>550</v>
      </c>
      <c r="D246" s="104"/>
      <c r="E246" s="104"/>
      <c r="F246" s="104"/>
      <c r="G246" s="160" t="s">
        <v>1081</v>
      </c>
      <c r="H246" s="126">
        <v>1</v>
      </c>
      <c r="I246" s="109">
        <f t="shared" si="25"/>
        <v>401690</v>
      </c>
      <c r="J246" s="109">
        <f t="shared" si="27"/>
        <v>401690</v>
      </c>
      <c r="K246" s="130">
        <v>1</v>
      </c>
      <c r="L246" s="109">
        <f>M245+1</f>
        <v>408166</v>
      </c>
      <c r="M246" s="109">
        <f>L246+K246-1</f>
        <v>408166</v>
      </c>
      <c r="N246" s="57"/>
      <c r="O246" s="254"/>
      <c r="P246" s="243" t="s">
        <v>785</v>
      </c>
    </row>
    <row r="247" spans="1:226" ht="15" thickBot="1">
      <c r="A247" s="166">
        <v>45</v>
      </c>
      <c r="B247" s="246" t="s">
        <v>484</v>
      </c>
      <c r="C247" s="247" t="s">
        <v>483</v>
      </c>
      <c r="D247" s="160"/>
      <c r="E247" s="160"/>
      <c r="F247" s="160"/>
      <c r="G247" s="160" t="s">
        <v>1081</v>
      </c>
      <c r="H247" s="168">
        <v>1</v>
      </c>
      <c r="I247" s="248">
        <f t="shared" si="25"/>
        <v>401691</v>
      </c>
      <c r="J247" s="248">
        <f t="shared" si="27"/>
        <v>401691</v>
      </c>
      <c r="K247" s="168">
        <v>1</v>
      </c>
      <c r="L247" s="248">
        <f>M246+1</f>
        <v>408167</v>
      </c>
      <c r="M247" s="248">
        <f>L247+K247-1</f>
        <v>408167</v>
      </c>
      <c r="N247" s="168"/>
      <c r="O247" s="160"/>
      <c r="P247" s="249" t="s">
        <v>785</v>
      </c>
    </row>
    <row r="248" spans="1:226" ht="15" thickBot="1">
      <c r="A248" s="400" t="s">
        <v>49</v>
      </c>
      <c r="B248" s="401"/>
      <c r="C248" s="401"/>
      <c r="D248" s="137"/>
      <c r="E248" s="138"/>
      <c r="F248" s="138"/>
      <c r="G248" s="388"/>
      <c r="H248" s="139"/>
      <c r="I248" s="140"/>
      <c r="J248" s="140"/>
      <c r="K248" s="139"/>
      <c r="L248" s="140"/>
      <c r="M248" s="140"/>
      <c r="N248" s="268"/>
      <c r="O248" s="142"/>
      <c r="P248" s="143"/>
    </row>
    <row r="249" spans="1:226">
      <c r="A249" s="148">
        <v>1</v>
      </c>
      <c r="B249" s="286" t="s">
        <v>975</v>
      </c>
      <c r="C249" s="287" t="s">
        <v>528</v>
      </c>
      <c r="D249" s="62" t="s">
        <v>433</v>
      </c>
      <c r="E249" s="411" t="s">
        <v>435</v>
      </c>
      <c r="F249" s="288"/>
      <c r="G249" s="21" t="s">
        <v>1082</v>
      </c>
      <c r="H249" s="289">
        <v>14</v>
      </c>
      <c r="I249" s="149">
        <v>401700</v>
      </c>
      <c r="J249" s="202">
        <f t="shared" ref="J249:J290" si="28">I249+H249-1</f>
        <v>401713</v>
      </c>
      <c r="K249" s="289">
        <v>2</v>
      </c>
      <c r="L249" s="149">
        <v>408200</v>
      </c>
      <c r="M249" s="65">
        <f t="shared" ref="M249:M298" si="29">L249+K249-1</f>
        <v>408201</v>
      </c>
      <c r="N249" s="413"/>
      <c r="O249" s="21" t="s">
        <v>2</v>
      </c>
      <c r="P249" s="290" t="s">
        <v>493</v>
      </c>
    </row>
    <row r="250" spans="1:226">
      <c r="A250" s="150">
        <v>2</v>
      </c>
      <c r="B250" s="18" t="s">
        <v>976</v>
      </c>
      <c r="C250" s="68" t="s">
        <v>529</v>
      </c>
      <c r="D250" s="2" t="s">
        <v>433</v>
      </c>
      <c r="E250" s="412"/>
      <c r="F250" s="73"/>
      <c r="G250" s="10" t="s">
        <v>1082</v>
      </c>
      <c r="H250" s="35">
        <v>14</v>
      </c>
      <c r="I250" s="45">
        <f>J249+1</f>
        <v>401714</v>
      </c>
      <c r="J250" s="45">
        <f t="shared" si="28"/>
        <v>401727</v>
      </c>
      <c r="K250" s="14">
        <v>2</v>
      </c>
      <c r="L250" s="44">
        <f t="shared" ref="L250:L263" si="30">M249+1</f>
        <v>408202</v>
      </c>
      <c r="M250" s="44">
        <f t="shared" si="29"/>
        <v>408203</v>
      </c>
      <c r="N250" s="414"/>
      <c r="O250" s="10" t="s">
        <v>2</v>
      </c>
      <c r="P250" s="291" t="s">
        <v>493</v>
      </c>
    </row>
    <row r="251" spans="1:226">
      <c r="A251" s="150">
        <v>3</v>
      </c>
      <c r="B251" s="18" t="s">
        <v>79</v>
      </c>
      <c r="C251" s="18" t="s">
        <v>53</v>
      </c>
      <c r="D251" s="2" t="s">
        <v>433</v>
      </c>
      <c r="E251" s="2" t="s">
        <v>210</v>
      </c>
      <c r="F251" s="2"/>
      <c r="G251" s="10" t="s">
        <v>1079</v>
      </c>
      <c r="H251" s="35">
        <v>3</v>
      </c>
      <c r="I251" s="45">
        <f t="shared" ref="I251:I263" si="31">J250+1</f>
        <v>401728</v>
      </c>
      <c r="J251" s="45">
        <f t="shared" si="28"/>
        <v>401730</v>
      </c>
      <c r="K251" s="14">
        <v>2</v>
      </c>
      <c r="L251" s="44">
        <f t="shared" si="30"/>
        <v>408204</v>
      </c>
      <c r="M251" s="44">
        <f t="shared" si="29"/>
        <v>408205</v>
      </c>
      <c r="N251" s="49"/>
      <c r="O251" s="10" t="s">
        <v>2</v>
      </c>
      <c r="P251" s="291"/>
    </row>
    <row r="252" spans="1:226">
      <c r="A252" s="150">
        <v>4</v>
      </c>
      <c r="B252" s="18" t="s">
        <v>81</v>
      </c>
      <c r="C252" s="18" t="s">
        <v>54</v>
      </c>
      <c r="D252" s="2" t="s">
        <v>433</v>
      </c>
      <c r="E252" s="2" t="s">
        <v>210</v>
      </c>
      <c r="F252" s="2"/>
      <c r="G252" s="10" t="s">
        <v>1079</v>
      </c>
      <c r="H252" s="35">
        <v>3</v>
      </c>
      <c r="I252" s="45">
        <f t="shared" si="31"/>
        <v>401731</v>
      </c>
      <c r="J252" s="45">
        <f t="shared" si="28"/>
        <v>401733</v>
      </c>
      <c r="K252" s="14">
        <v>2</v>
      </c>
      <c r="L252" s="44">
        <f t="shared" si="30"/>
        <v>408206</v>
      </c>
      <c r="M252" s="44">
        <f t="shared" si="29"/>
        <v>408207</v>
      </c>
      <c r="N252" s="14"/>
      <c r="O252" s="10" t="s">
        <v>2</v>
      </c>
      <c r="P252" s="291"/>
    </row>
    <row r="253" spans="1:226">
      <c r="A253" s="150">
        <v>5</v>
      </c>
      <c r="B253" s="18" t="s">
        <v>83</v>
      </c>
      <c r="C253" s="18" t="s">
        <v>55</v>
      </c>
      <c r="D253" s="2" t="s">
        <v>433</v>
      </c>
      <c r="E253" s="2" t="s">
        <v>210</v>
      </c>
      <c r="F253" s="2"/>
      <c r="G253" s="10" t="s">
        <v>1079</v>
      </c>
      <c r="H253" s="35">
        <v>3</v>
      </c>
      <c r="I253" s="45">
        <f t="shared" si="31"/>
        <v>401734</v>
      </c>
      <c r="J253" s="45">
        <f t="shared" si="28"/>
        <v>401736</v>
      </c>
      <c r="K253" s="14">
        <v>2</v>
      </c>
      <c r="L253" s="44">
        <f t="shared" si="30"/>
        <v>408208</v>
      </c>
      <c r="M253" s="44">
        <f t="shared" si="29"/>
        <v>408209</v>
      </c>
      <c r="N253" s="14" t="s">
        <v>451</v>
      </c>
      <c r="O253" s="10" t="s">
        <v>2</v>
      </c>
      <c r="P253" s="291"/>
    </row>
    <row r="254" spans="1:226">
      <c r="A254" s="150">
        <v>6</v>
      </c>
      <c r="B254" s="18" t="s">
        <v>85</v>
      </c>
      <c r="C254" s="18" t="s">
        <v>56</v>
      </c>
      <c r="D254" s="2" t="s">
        <v>433</v>
      </c>
      <c r="E254" s="2" t="s">
        <v>210</v>
      </c>
      <c r="F254" s="2"/>
      <c r="G254" s="10" t="s">
        <v>1079</v>
      </c>
      <c r="H254" s="35">
        <v>3</v>
      </c>
      <c r="I254" s="45">
        <f t="shared" si="31"/>
        <v>401737</v>
      </c>
      <c r="J254" s="45">
        <f t="shared" si="28"/>
        <v>401739</v>
      </c>
      <c r="K254" s="14">
        <v>2</v>
      </c>
      <c r="L254" s="44">
        <f t="shared" si="30"/>
        <v>408210</v>
      </c>
      <c r="M254" s="44">
        <f t="shared" si="29"/>
        <v>408211</v>
      </c>
      <c r="N254" s="14" t="s">
        <v>20</v>
      </c>
      <c r="O254" s="10" t="s">
        <v>2</v>
      </c>
      <c r="P254" s="291"/>
    </row>
    <row r="255" spans="1:226">
      <c r="A255" s="150">
        <v>7</v>
      </c>
      <c r="B255" s="18" t="s">
        <v>87</v>
      </c>
      <c r="C255" s="18" t="s">
        <v>57</v>
      </c>
      <c r="D255" s="2" t="s">
        <v>433</v>
      </c>
      <c r="E255" s="2" t="s">
        <v>210</v>
      </c>
      <c r="F255" s="2"/>
      <c r="G255" s="10" t="s">
        <v>1079</v>
      </c>
      <c r="H255" s="35">
        <v>3</v>
      </c>
      <c r="I255" s="45">
        <f t="shared" si="31"/>
        <v>401740</v>
      </c>
      <c r="J255" s="45">
        <f t="shared" si="28"/>
        <v>401742</v>
      </c>
      <c r="K255" s="14">
        <v>2</v>
      </c>
      <c r="L255" s="44">
        <f t="shared" si="30"/>
        <v>408212</v>
      </c>
      <c r="M255" s="44">
        <f t="shared" si="29"/>
        <v>408213</v>
      </c>
      <c r="N255" s="14"/>
      <c r="O255" s="10" t="s">
        <v>2</v>
      </c>
      <c r="P255" s="291"/>
    </row>
    <row r="256" spans="1:226">
      <c r="A256" s="150">
        <v>8</v>
      </c>
      <c r="B256" s="18" t="s">
        <v>977</v>
      </c>
      <c r="C256" s="18" t="s">
        <v>58</v>
      </c>
      <c r="D256" s="2" t="s">
        <v>433</v>
      </c>
      <c r="E256" s="2" t="s">
        <v>210</v>
      </c>
      <c r="F256" s="2"/>
      <c r="G256" s="10" t="s">
        <v>1079</v>
      </c>
      <c r="H256" s="35">
        <v>3</v>
      </c>
      <c r="I256" s="45">
        <f t="shared" si="31"/>
        <v>401743</v>
      </c>
      <c r="J256" s="45">
        <f t="shared" si="28"/>
        <v>401745</v>
      </c>
      <c r="K256" s="14">
        <v>2</v>
      </c>
      <c r="L256" s="44">
        <f t="shared" si="30"/>
        <v>408214</v>
      </c>
      <c r="M256" s="44">
        <f t="shared" si="29"/>
        <v>408215</v>
      </c>
      <c r="N256" s="14"/>
      <c r="O256" s="10" t="s">
        <v>2</v>
      </c>
      <c r="P256" s="291"/>
    </row>
    <row r="257" spans="1:16">
      <c r="A257" s="150">
        <v>9</v>
      </c>
      <c r="B257" s="18" t="s">
        <v>978</v>
      </c>
      <c r="C257" s="18" t="s">
        <v>59</v>
      </c>
      <c r="D257" s="2" t="s">
        <v>433</v>
      </c>
      <c r="E257" s="2" t="s">
        <v>210</v>
      </c>
      <c r="F257" s="2"/>
      <c r="G257" s="10" t="s">
        <v>1079</v>
      </c>
      <c r="H257" s="35">
        <v>3</v>
      </c>
      <c r="I257" s="45">
        <f t="shared" si="31"/>
        <v>401746</v>
      </c>
      <c r="J257" s="45">
        <f t="shared" si="28"/>
        <v>401748</v>
      </c>
      <c r="K257" s="14">
        <v>2</v>
      </c>
      <c r="L257" s="44">
        <f t="shared" si="30"/>
        <v>408216</v>
      </c>
      <c r="M257" s="44">
        <f t="shared" si="29"/>
        <v>408217</v>
      </c>
      <c r="N257" s="14"/>
      <c r="O257" s="10" t="s">
        <v>2</v>
      </c>
      <c r="P257" s="291"/>
    </row>
    <row r="258" spans="1:16">
      <c r="A258" s="150">
        <v>10</v>
      </c>
      <c r="B258" s="18" t="s">
        <v>979</v>
      </c>
      <c r="C258" s="68" t="s">
        <v>530</v>
      </c>
      <c r="D258" s="2" t="s">
        <v>433</v>
      </c>
      <c r="E258" s="72" t="s">
        <v>436</v>
      </c>
      <c r="F258" s="72"/>
      <c r="G258" s="10" t="s">
        <v>1083</v>
      </c>
      <c r="H258" s="35">
        <v>14</v>
      </c>
      <c r="I258" s="136">
        <v>401750</v>
      </c>
      <c r="J258" s="45">
        <f t="shared" si="28"/>
        <v>401763</v>
      </c>
      <c r="K258" s="14">
        <v>3</v>
      </c>
      <c r="L258" s="44">
        <f t="shared" si="30"/>
        <v>408218</v>
      </c>
      <c r="M258" s="44">
        <f t="shared" si="29"/>
        <v>408220</v>
      </c>
      <c r="N258" s="49"/>
      <c r="O258" s="10" t="s">
        <v>228</v>
      </c>
      <c r="P258" s="291" t="s">
        <v>495</v>
      </c>
    </row>
    <row r="259" spans="1:16">
      <c r="A259" s="150">
        <v>11</v>
      </c>
      <c r="B259" s="18" t="s">
        <v>980</v>
      </c>
      <c r="C259" s="18" t="s">
        <v>60</v>
      </c>
      <c r="D259" s="2" t="s">
        <v>433</v>
      </c>
      <c r="E259" s="2" t="s">
        <v>210</v>
      </c>
      <c r="F259" s="2"/>
      <c r="G259" s="10" t="s">
        <v>1079</v>
      </c>
      <c r="H259" s="35">
        <v>3</v>
      </c>
      <c r="I259" s="45">
        <f t="shared" si="31"/>
        <v>401764</v>
      </c>
      <c r="J259" s="45">
        <f t="shared" si="28"/>
        <v>401766</v>
      </c>
      <c r="K259" s="14">
        <v>2</v>
      </c>
      <c r="L259" s="44">
        <f t="shared" si="30"/>
        <v>408221</v>
      </c>
      <c r="M259" s="44">
        <f t="shared" si="29"/>
        <v>408222</v>
      </c>
      <c r="N259" s="14" t="s">
        <v>450</v>
      </c>
      <c r="O259" s="10" t="s">
        <v>228</v>
      </c>
      <c r="P259" s="291"/>
    </row>
    <row r="260" spans="1:16">
      <c r="A260" s="150">
        <v>12</v>
      </c>
      <c r="B260" s="18" t="s">
        <v>981</v>
      </c>
      <c r="C260" s="18" t="s">
        <v>61</v>
      </c>
      <c r="D260" s="2" t="s">
        <v>433</v>
      </c>
      <c r="E260" s="2" t="s">
        <v>210</v>
      </c>
      <c r="F260" s="2"/>
      <c r="G260" s="10" t="s">
        <v>1079</v>
      </c>
      <c r="H260" s="35">
        <v>3</v>
      </c>
      <c r="I260" s="45">
        <f t="shared" si="31"/>
        <v>401767</v>
      </c>
      <c r="J260" s="45">
        <f t="shared" si="28"/>
        <v>401769</v>
      </c>
      <c r="K260" s="14">
        <v>2</v>
      </c>
      <c r="L260" s="44">
        <f t="shared" si="30"/>
        <v>408223</v>
      </c>
      <c r="M260" s="44">
        <f t="shared" si="29"/>
        <v>408224</v>
      </c>
      <c r="N260" s="14"/>
      <c r="O260" s="10" t="s">
        <v>228</v>
      </c>
      <c r="P260" s="291"/>
    </row>
    <row r="261" spans="1:16">
      <c r="A261" s="150">
        <v>13</v>
      </c>
      <c r="B261" s="18" t="s">
        <v>982</v>
      </c>
      <c r="C261" s="68" t="s">
        <v>682</v>
      </c>
      <c r="D261" s="2" t="s">
        <v>433</v>
      </c>
      <c r="E261" s="2" t="s">
        <v>210</v>
      </c>
      <c r="F261" s="2"/>
      <c r="G261" s="10" t="s">
        <v>1079</v>
      </c>
      <c r="H261" s="35">
        <v>3</v>
      </c>
      <c r="I261" s="45">
        <f t="shared" si="31"/>
        <v>401770</v>
      </c>
      <c r="J261" s="45">
        <f t="shared" si="28"/>
        <v>401772</v>
      </c>
      <c r="K261" s="14">
        <v>2</v>
      </c>
      <c r="L261" s="44">
        <f t="shared" si="30"/>
        <v>408225</v>
      </c>
      <c r="M261" s="44">
        <f t="shared" si="29"/>
        <v>408226</v>
      </c>
      <c r="N261" s="14"/>
      <c r="O261" s="10" t="s">
        <v>228</v>
      </c>
      <c r="P261" s="291"/>
    </row>
    <row r="262" spans="1:16">
      <c r="A262" s="150">
        <v>14</v>
      </c>
      <c r="B262" s="18" t="s">
        <v>983</v>
      </c>
      <c r="C262" s="18" t="s">
        <v>62</v>
      </c>
      <c r="D262" s="2" t="s">
        <v>433</v>
      </c>
      <c r="E262" s="2" t="s">
        <v>210</v>
      </c>
      <c r="F262" s="2"/>
      <c r="G262" s="10" t="s">
        <v>1079</v>
      </c>
      <c r="H262" s="35">
        <v>3</v>
      </c>
      <c r="I262" s="45">
        <f t="shared" si="31"/>
        <v>401773</v>
      </c>
      <c r="J262" s="45">
        <f t="shared" si="28"/>
        <v>401775</v>
      </c>
      <c r="K262" s="14">
        <v>2</v>
      </c>
      <c r="L262" s="44">
        <f t="shared" si="30"/>
        <v>408227</v>
      </c>
      <c r="M262" s="44">
        <f t="shared" si="29"/>
        <v>408228</v>
      </c>
      <c r="N262" s="14"/>
      <c r="O262" s="10" t="s">
        <v>228</v>
      </c>
      <c r="P262" s="291"/>
    </row>
    <row r="263" spans="1:16" ht="15" thickBot="1">
      <c r="A263" s="292">
        <v>15</v>
      </c>
      <c r="B263" s="293" t="s">
        <v>984</v>
      </c>
      <c r="C263" s="293" t="s">
        <v>63</v>
      </c>
      <c r="D263" s="167" t="s">
        <v>433</v>
      </c>
      <c r="E263" s="167" t="s">
        <v>210</v>
      </c>
      <c r="F263" s="167"/>
      <c r="G263" s="160" t="s">
        <v>1079</v>
      </c>
      <c r="H263" s="266">
        <v>3</v>
      </c>
      <c r="I263" s="155">
        <f t="shared" si="31"/>
        <v>401776</v>
      </c>
      <c r="J263" s="155">
        <f t="shared" si="28"/>
        <v>401778</v>
      </c>
      <c r="K263" s="294">
        <v>2</v>
      </c>
      <c r="L263" s="158">
        <f t="shared" si="30"/>
        <v>408229</v>
      </c>
      <c r="M263" s="158">
        <f t="shared" si="29"/>
        <v>408230</v>
      </c>
      <c r="N263" s="294"/>
      <c r="O263" s="160" t="s">
        <v>228</v>
      </c>
      <c r="P263" s="295"/>
    </row>
    <row r="264" spans="1:16">
      <c r="A264" s="148">
        <v>1</v>
      </c>
      <c r="B264" s="286" t="s">
        <v>985</v>
      </c>
      <c r="C264" s="287" t="s">
        <v>531</v>
      </c>
      <c r="D264" s="62" t="s">
        <v>434</v>
      </c>
      <c r="E264" s="411" t="s">
        <v>408</v>
      </c>
      <c r="F264" s="288"/>
      <c r="G264" s="21" t="s">
        <v>1082</v>
      </c>
      <c r="H264" s="289">
        <v>14</v>
      </c>
      <c r="I264" s="149">
        <v>401800</v>
      </c>
      <c r="J264" s="202">
        <f t="shared" si="28"/>
        <v>401813</v>
      </c>
      <c r="K264" s="289">
        <v>2</v>
      </c>
      <c r="L264" s="149">
        <v>408240</v>
      </c>
      <c r="M264" s="65">
        <f t="shared" si="29"/>
        <v>408241</v>
      </c>
      <c r="N264" s="413"/>
      <c r="O264" s="21" t="s">
        <v>1</v>
      </c>
      <c r="P264" s="290" t="s">
        <v>492</v>
      </c>
    </row>
    <row r="265" spans="1:16">
      <c r="A265" s="150">
        <v>2</v>
      </c>
      <c r="B265" s="18" t="s">
        <v>986</v>
      </c>
      <c r="C265" s="68" t="s">
        <v>532</v>
      </c>
      <c r="D265" s="2" t="s">
        <v>434</v>
      </c>
      <c r="E265" s="412"/>
      <c r="F265" s="73"/>
      <c r="G265" s="10" t="s">
        <v>1082</v>
      </c>
      <c r="H265" s="35">
        <v>14</v>
      </c>
      <c r="I265" s="45">
        <f>J264+1</f>
        <v>401814</v>
      </c>
      <c r="J265" s="45">
        <f t="shared" si="28"/>
        <v>401827</v>
      </c>
      <c r="K265" s="14">
        <v>2</v>
      </c>
      <c r="L265" s="44">
        <f t="shared" ref="L265:L278" si="32">M264+1</f>
        <v>408242</v>
      </c>
      <c r="M265" s="44">
        <f t="shared" si="29"/>
        <v>408243</v>
      </c>
      <c r="N265" s="414"/>
      <c r="O265" s="10" t="s">
        <v>1</v>
      </c>
      <c r="P265" s="291" t="s">
        <v>494</v>
      </c>
    </row>
    <row r="266" spans="1:16">
      <c r="A266" s="150">
        <v>3</v>
      </c>
      <c r="B266" s="18" t="s">
        <v>67</v>
      </c>
      <c r="C266" s="18" t="s">
        <v>42</v>
      </c>
      <c r="D266" s="2" t="s">
        <v>434</v>
      </c>
      <c r="E266" s="2" t="s">
        <v>207</v>
      </c>
      <c r="F266" s="2"/>
      <c r="G266" s="10" t="s">
        <v>1079</v>
      </c>
      <c r="H266" s="35">
        <v>3</v>
      </c>
      <c r="I266" s="45">
        <f t="shared" ref="I266:I298" si="33">J265+1</f>
        <v>401828</v>
      </c>
      <c r="J266" s="45">
        <f t="shared" si="28"/>
        <v>401830</v>
      </c>
      <c r="K266" s="14">
        <v>2</v>
      </c>
      <c r="L266" s="44">
        <f t="shared" si="32"/>
        <v>408244</v>
      </c>
      <c r="M266" s="44">
        <f t="shared" si="29"/>
        <v>408245</v>
      </c>
      <c r="N266" s="49"/>
      <c r="O266" s="10" t="s">
        <v>1</v>
      </c>
      <c r="P266" s="291"/>
    </row>
    <row r="267" spans="1:16">
      <c r="A267" s="150">
        <v>4</v>
      </c>
      <c r="B267" s="18" t="s">
        <v>69</v>
      </c>
      <c r="C267" s="18" t="s">
        <v>43</v>
      </c>
      <c r="D267" s="2" t="s">
        <v>434</v>
      </c>
      <c r="E267" s="2" t="s">
        <v>207</v>
      </c>
      <c r="F267" s="2"/>
      <c r="G267" s="10" t="s">
        <v>1079</v>
      </c>
      <c r="H267" s="35">
        <v>3</v>
      </c>
      <c r="I267" s="45">
        <f t="shared" si="33"/>
        <v>401831</v>
      </c>
      <c r="J267" s="45">
        <f t="shared" si="28"/>
        <v>401833</v>
      </c>
      <c r="K267" s="14">
        <v>2</v>
      </c>
      <c r="L267" s="44">
        <f t="shared" si="32"/>
        <v>408246</v>
      </c>
      <c r="M267" s="44">
        <f t="shared" si="29"/>
        <v>408247</v>
      </c>
      <c r="N267" s="14"/>
      <c r="O267" s="10" t="s">
        <v>1</v>
      </c>
      <c r="P267" s="291"/>
    </row>
    <row r="268" spans="1:16">
      <c r="A268" s="150">
        <v>5</v>
      </c>
      <c r="B268" s="18" t="s">
        <v>71</v>
      </c>
      <c r="C268" s="18" t="s">
        <v>44</v>
      </c>
      <c r="D268" s="2" t="s">
        <v>434</v>
      </c>
      <c r="E268" s="2" t="s">
        <v>207</v>
      </c>
      <c r="F268" s="2"/>
      <c r="G268" s="10" t="s">
        <v>1079</v>
      </c>
      <c r="H268" s="35">
        <v>3</v>
      </c>
      <c r="I268" s="45">
        <f t="shared" si="33"/>
        <v>401834</v>
      </c>
      <c r="J268" s="45">
        <f t="shared" si="28"/>
        <v>401836</v>
      </c>
      <c r="K268" s="14">
        <v>2</v>
      </c>
      <c r="L268" s="44">
        <f t="shared" si="32"/>
        <v>408248</v>
      </c>
      <c r="M268" s="44">
        <f t="shared" si="29"/>
        <v>408249</v>
      </c>
      <c r="N268" s="14" t="s">
        <v>449</v>
      </c>
      <c r="O268" s="10" t="s">
        <v>1</v>
      </c>
      <c r="P268" s="291"/>
    </row>
    <row r="269" spans="1:16">
      <c r="A269" s="150">
        <v>6</v>
      </c>
      <c r="B269" s="18" t="s">
        <v>73</v>
      </c>
      <c r="C269" s="18" t="s">
        <v>45</v>
      </c>
      <c r="D269" s="2" t="s">
        <v>434</v>
      </c>
      <c r="E269" s="2" t="s">
        <v>207</v>
      </c>
      <c r="F269" s="2"/>
      <c r="G269" s="10" t="s">
        <v>1079</v>
      </c>
      <c r="H269" s="35">
        <v>3</v>
      </c>
      <c r="I269" s="45">
        <f t="shared" si="33"/>
        <v>401837</v>
      </c>
      <c r="J269" s="45">
        <f t="shared" si="28"/>
        <v>401839</v>
      </c>
      <c r="K269" s="14">
        <v>2</v>
      </c>
      <c r="L269" s="44">
        <f t="shared" si="32"/>
        <v>408250</v>
      </c>
      <c r="M269" s="44">
        <f t="shared" si="29"/>
        <v>408251</v>
      </c>
      <c r="N269" s="14" t="s">
        <v>19</v>
      </c>
      <c r="O269" s="10" t="s">
        <v>1</v>
      </c>
      <c r="P269" s="291"/>
    </row>
    <row r="270" spans="1:16">
      <c r="A270" s="150">
        <v>7</v>
      </c>
      <c r="B270" s="18" t="s">
        <v>75</v>
      </c>
      <c r="C270" s="18" t="s">
        <v>46</v>
      </c>
      <c r="D270" s="2" t="s">
        <v>434</v>
      </c>
      <c r="E270" s="2" t="s">
        <v>207</v>
      </c>
      <c r="F270" s="2"/>
      <c r="G270" s="10" t="s">
        <v>1079</v>
      </c>
      <c r="H270" s="35">
        <v>3</v>
      </c>
      <c r="I270" s="45">
        <f t="shared" si="33"/>
        <v>401840</v>
      </c>
      <c r="J270" s="45">
        <f t="shared" si="28"/>
        <v>401842</v>
      </c>
      <c r="K270" s="14">
        <v>2</v>
      </c>
      <c r="L270" s="44">
        <f t="shared" si="32"/>
        <v>408252</v>
      </c>
      <c r="M270" s="44">
        <f t="shared" si="29"/>
        <v>408253</v>
      </c>
      <c r="N270" s="14"/>
      <c r="O270" s="10" t="s">
        <v>1</v>
      </c>
      <c r="P270" s="291"/>
    </row>
    <row r="271" spans="1:16">
      <c r="A271" s="150">
        <v>8</v>
      </c>
      <c r="B271" s="18" t="s">
        <v>987</v>
      </c>
      <c r="C271" s="18" t="s">
        <v>47</v>
      </c>
      <c r="D271" s="2" t="s">
        <v>434</v>
      </c>
      <c r="E271" s="2" t="s">
        <v>207</v>
      </c>
      <c r="F271" s="2"/>
      <c r="G271" s="10" t="s">
        <v>1079</v>
      </c>
      <c r="H271" s="35">
        <v>3</v>
      </c>
      <c r="I271" s="45">
        <f>J270+1</f>
        <v>401843</v>
      </c>
      <c r="J271" s="45">
        <f t="shared" si="28"/>
        <v>401845</v>
      </c>
      <c r="K271" s="14">
        <v>2</v>
      </c>
      <c r="L271" s="44">
        <f t="shared" si="32"/>
        <v>408254</v>
      </c>
      <c r="M271" s="44">
        <f t="shared" si="29"/>
        <v>408255</v>
      </c>
      <c r="N271" s="14"/>
      <c r="O271" s="10" t="s">
        <v>1</v>
      </c>
      <c r="P271" s="291"/>
    </row>
    <row r="272" spans="1:16">
      <c r="A272" s="150">
        <v>9</v>
      </c>
      <c r="B272" s="18" t="s">
        <v>988</v>
      </c>
      <c r="C272" s="18" t="s">
        <v>48</v>
      </c>
      <c r="D272" s="2" t="s">
        <v>434</v>
      </c>
      <c r="E272" s="2" t="s">
        <v>207</v>
      </c>
      <c r="F272" s="2"/>
      <c r="G272" s="10" t="s">
        <v>1079</v>
      </c>
      <c r="H272" s="35">
        <v>3</v>
      </c>
      <c r="I272" s="45">
        <f t="shared" si="33"/>
        <v>401846</v>
      </c>
      <c r="J272" s="45">
        <f t="shared" si="28"/>
        <v>401848</v>
      </c>
      <c r="K272" s="14">
        <v>2</v>
      </c>
      <c r="L272" s="44">
        <f t="shared" si="32"/>
        <v>408256</v>
      </c>
      <c r="M272" s="44">
        <f t="shared" si="29"/>
        <v>408257</v>
      </c>
      <c r="N272" s="14"/>
      <c r="O272" s="10" t="s">
        <v>1</v>
      </c>
      <c r="P272" s="291"/>
    </row>
    <row r="273" spans="1:16">
      <c r="A273" s="150">
        <v>10</v>
      </c>
      <c r="B273" s="18" t="s">
        <v>989</v>
      </c>
      <c r="C273" s="68" t="s">
        <v>527</v>
      </c>
      <c r="D273" s="2" t="s">
        <v>434</v>
      </c>
      <c r="E273" s="72" t="s">
        <v>409</v>
      </c>
      <c r="F273" s="72"/>
      <c r="G273" s="10" t="s">
        <v>1083</v>
      </c>
      <c r="H273" s="35">
        <v>14</v>
      </c>
      <c r="I273" s="136">
        <v>401850</v>
      </c>
      <c r="J273" s="45">
        <f t="shared" si="28"/>
        <v>401863</v>
      </c>
      <c r="K273" s="14">
        <v>3</v>
      </c>
      <c r="L273" s="44">
        <f t="shared" si="32"/>
        <v>408258</v>
      </c>
      <c r="M273" s="44">
        <f t="shared" si="29"/>
        <v>408260</v>
      </c>
      <c r="N273" s="49"/>
      <c r="O273" s="10" t="s">
        <v>227</v>
      </c>
      <c r="P273" s="291" t="s">
        <v>495</v>
      </c>
    </row>
    <row r="274" spans="1:16">
      <c r="A274" s="150">
        <v>11</v>
      </c>
      <c r="B274" s="18" t="s">
        <v>990</v>
      </c>
      <c r="C274" s="68" t="s">
        <v>680</v>
      </c>
      <c r="D274" s="2" t="s">
        <v>434</v>
      </c>
      <c r="E274" s="2" t="s">
        <v>207</v>
      </c>
      <c r="F274" s="2"/>
      <c r="G274" s="10" t="s">
        <v>1079</v>
      </c>
      <c r="H274" s="35">
        <v>3</v>
      </c>
      <c r="I274" s="45">
        <f t="shared" si="33"/>
        <v>401864</v>
      </c>
      <c r="J274" s="45">
        <f t="shared" si="28"/>
        <v>401866</v>
      </c>
      <c r="K274" s="14">
        <v>2</v>
      </c>
      <c r="L274" s="44">
        <f t="shared" si="32"/>
        <v>408261</v>
      </c>
      <c r="M274" s="44">
        <f t="shared" si="29"/>
        <v>408262</v>
      </c>
      <c r="N274" s="14" t="s">
        <v>450</v>
      </c>
      <c r="O274" s="10" t="s">
        <v>227</v>
      </c>
      <c r="P274" s="291"/>
    </row>
    <row r="275" spans="1:16">
      <c r="A275" s="150">
        <v>12</v>
      </c>
      <c r="B275" s="18" t="s">
        <v>991</v>
      </c>
      <c r="C275" s="68" t="s">
        <v>681</v>
      </c>
      <c r="D275" s="2" t="s">
        <v>434</v>
      </c>
      <c r="E275" s="2" t="s">
        <v>207</v>
      </c>
      <c r="F275" s="2"/>
      <c r="G275" s="10" t="s">
        <v>1079</v>
      </c>
      <c r="H275" s="35">
        <v>3</v>
      </c>
      <c r="I275" s="45">
        <f t="shared" si="33"/>
        <v>401867</v>
      </c>
      <c r="J275" s="45">
        <f t="shared" si="28"/>
        <v>401869</v>
      </c>
      <c r="K275" s="14">
        <v>2</v>
      </c>
      <c r="L275" s="44">
        <f t="shared" si="32"/>
        <v>408263</v>
      </c>
      <c r="M275" s="44">
        <f t="shared" si="29"/>
        <v>408264</v>
      </c>
      <c r="N275" s="14"/>
      <c r="O275" s="10" t="s">
        <v>227</v>
      </c>
      <c r="P275" s="291"/>
    </row>
    <row r="276" spans="1:16">
      <c r="A276" s="150">
        <v>13</v>
      </c>
      <c r="B276" s="18" t="s">
        <v>992</v>
      </c>
      <c r="C276" s="18" t="s">
        <v>50</v>
      </c>
      <c r="D276" s="2" t="s">
        <v>434</v>
      </c>
      <c r="E276" s="2" t="s">
        <v>207</v>
      </c>
      <c r="F276" s="2"/>
      <c r="G276" s="10" t="s">
        <v>1079</v>
      </c>
      <c r="H276" s="35">
        <v>3</v>
      </c>
      <c r="I276" s="45">
        <f t="shared" si="33"/>
        <v>401870</v>
      </c>
      <c r="J276" s="45">
        <f t="shared" si="28"/>
        <v>401872</v>
      </c>
      <c r="K276" s="14">
        <v>2</v>
      </c>
      <c r="L276" s="44">
        <f t="shared" si="32"/>
        <v>408265</v>
      </c>
      <c r="M276" s="44">
        <f t="shared" si="29"/>
        <v>408266</v>
      </c>
      <c r="N276" s="14"/>
      <c r="O276" s="10" t="s">
        <v>227</v>
      </c>
      <c r="P276" s="291"/>
    </row>
    <row r="277" spans="1:16">
      <c r="A277" s="150">
        <v>14</v>
      </c>
      <c r="B277" s="18" t="s">
        <v>993</v>
      </c>
      <c r="C277" s="18" t="s">
        <v>51</v>
      </c>
      <c r="D277" s="2" t="s">
        <v>434</v>
      </c>
      <c r="E277" s="2" t="s">
        <v>207</v>
      </c>
      <c r="F277" s="2"/>
      <c r="G277" s="10" t="s">
        <v>1079</v>
      </c>
      <c r="H277" s="35">
        <v>3</v>
      </c>
      <c r="I277" s="45">
        <f t="shared" si="33"/>
        <v>401873</v>
      </c>
      <c r="J277" s="45">
        <f t="shared" si="28"/>
        <v>401875</v>
      </c>
      <c r="K277" s="14">
        <v>2</v>
      </c>
      <c r="L277" s="44">
        <f t="shared" si="32"/>
        <v>408267</v>
      </c>
      <c r="M277" s="44">
        <f t="shared" si="29"/>
        <v>408268</v>
      </c>
      <c r="N277" s="14"/>
      <c r="O277" s="10" t="s">
        <v>227</v>
      </c>
      <c r="P277" s="291"/>
    </row>
    <row r="278" spans="1:16" ht="15" thickBot="1">
      <c r="A278" s="292">
        <v>15</v>
      </c>
      <c r="B278" s="293" t="s">
        <v>994</v>
      </c>
      <c r="C278" s="293" t="s">
        <v>52</v>
      </c>
      <c r="D278" s="167" t="s">
        <v>434</v>
      </c>
      <c r="E278" s="167" t="s">
        <v>207</v>
      </c>
      <c r="F278" s="167"/>
      <c r="G278" s="160" t="s">
        <v>1079</v>
      </c>
      <c r="H278" s="266">
        <v>3</v>
      </c>
      <c r="I278" s="155">
        <f t="shared" si="33"/>
        <v>401876</v>
      </c>
      <c r="J278" s="155">
        <f t="shared" si="28"/>
        <v>401878</v>
      </c>
      <c r="K278" s="294">
        <v>2</v>
      </c>
      <c r="L278" s="158">
        <f t="shared" si="32"/>
        <v>408269</v>
      </c>
      <c r="M278" s="158">
        <f t="shared" si="29"/>
        <v>408270</v>
      </c>
      <c r="N278" s="294"/>
      <c r="O278" s="160" t="s">
        <v>227</v>
      </c>
      <c r="P278" s="295"/>
    </row>
    <row r="279" spans="1:16">
      <c r="A279" s="298">
        <v>1</v>
      </c>
      <c r="B279" s="299"/>
      <c r="C279" s="299" t="s">
        <v>808</v>
      </c>
      <c r="D279" s="300"/>
      <c r="E279" s="300"/>
      <c r="F279" s="300"/>
      <c r="G279" s="21" t="s">
        <v>1079</v>
      </c>
      <c r="H279" s="301">
        <v>3</v>
      </c>
      <c r="I279" s="302">
        <v>401880</v>
      </c>
      <c r="J279" s="303">
        <f t="shared" si="28"/>
        <v>401882</v>
      </c>
      <c r="K279" s="304">
        <v>2</v>
      </c>
      <c r="L279" s="302">
        <v>408272</v>
      </c>
      <c r="M279" s="303">
        <f t="shared" si="29"/>
        <v>408273</v>
      </c>
      <c r="N279" s="304"/>
      <c r="O279" s="305"/>
      <c r="P279" s="296"/>
    </row>
    <row r="280" spans="1:16">
      <c r="A280" s="306">
        <v>2</v>
      </c>
      <c r="B280" s="144"/>
      <c r="C280" s="144" t="s">
        <v>809</v>
      </c>
      <c r="D280" s="92"/>
      <c r="E280" s="92"/>
      <c r="F280" s="92"/>
      <c r="G280" s="10" t="s">
        <v>1079</v>
      </c>
      <c r="H280" s="135">
        <v>3</v>
      </c>
      <c r="I280" s="97">
        <f t="shared" si="33"/>
        <v>401883</v>
      </c>
      <c r="J280" s="97">
        <f t="shared" si="28"/>
        <v>401885</v>
      </c>
      <c r="K280" s="145">
        <v>2</v>
      </c>
      <c r="L280" s="97">
        <f>M279+1</f>
        <v>408274</v>
      </c>
      <c r="M280" s="97">
        <f t="shared" si="29"/>
        <v>408275</v>
      </c>
      <c r="N280" s="145"/>
      <c r="O280" s="307"/>
      <c r="P280" s="297"/>
    </row>
    <row r="281" spans="1:16">
      <c r="A281" s="306">
        <v>3</v>
      </c>
      <c r="B281" s="144"/>
      <c r="C281" s="144" t="s">
        <v>810</v>
      </c>
      <c r="D281" s="92"/>
      <c r="E281" s="92"/>
      <c r="F281" s="92"/>
      <c r="G281" s="10" t="s">
        <v>1079</v>
      </c>
      <c r="H281" s="135">
        <v>3</v>
      </c>
      <c r="I281" s="97">
        <f t="shared" si="33"/>
        <v>401886</v>
      </c>
      <c r="J281" s="97">
        <f t="shared" si="28"/>
        <v>401888</v>
      </c>
      <c r="K281" s="145">
        <v>2</v>
      </c>
      <c r="L281" s="97">
        <f t="shared" ref="L281:L296" si="34">M280+1</f>
        <v>408276</v>
      </c>
      <c r="M281" s="97">
        <f t="shared" si="29"/>
        <v>408277</v>
      </c>
      <c r="N281" s="145"/>
      <c r="O281" s="307"/>
      <c r="P281" s="297"/>
    </row>
    <row r="282" spans="1:16">
      <c r="A282" s="309">
        <v>4</v>
      </c>
      <c r="B282" s="310"/>
      <c r="C282" s="310" t="s">
        <v>811</v>
      </c>
      <c r="D282" s="311"/>
      <c r="E282" s="311"/>
      <c r="F282" s="311"/>
      <c r="G282" s="356" t="s">
        <v>1079</v>
      </c>
      <c r="H282" s="312">
        <v>3</v>
      </c>
      <c r="I282" s="313">
        <f t="shared" si="33"/>
        <v>401889</v>
      </c>
      <c r="J282" s="313">
        <f t="shared" si="28"/>
        <v>401891</v>
      </c>
      <c r="K282" s="314">
        <v>2</v>
      </c>
      <c r="L282" s="313">
        <f t="shared" si="34"/>
        <v>408278</v>
      </c>
      <c r="M282" s="313">
        <f t="shared" si="29"/>
        <v>408279</v>
      </c>
      <c r="N282" s="314"/>
      <c r="O282" s="315"/>
      <c r="P282" s="316"/>
    </row>
    <row r="283" spans="1:16">
      <c r="A283" s="352">
        <v>1</v>
      </c>
      <c r="B283" s="134"/>
      <c r="C283" s="134" t="s">
        <v>812</v>
      </c>
      <c r="D283" s="93"/>
      <c r="E283" s="93"/>
      <c r="F283" s="93"/>
      <c r="G283" s="10" t="s">
        <v>1084</v>
      </c>
      <c r="H283" s="96">
        <v>6</v>
      </c>
      <c r="I283" s="353">
        <v>401900</v>
      </c>
      <c r="J283" s="97">
        <f t="shared" si="28"/>
        <v>401905</v>
      </c>
      <c r="K283" s="96">
        <v>2</v>
      </c>
      <c r="L283" s="97">
        <f t="shared" si="34"/>
        <v>408280</v>
      </c>
      <c r="M283" s="97">
        <f t="shared" si="29"/>
        <v>408281</v>
      </c>
      <c r="N283" s="96"/>
      <c r="O283" s="93"/>
      <c r="P283" s="354"/>
    </row>
    <row r="284" spans="1:16">
      <c r="A284" s="352">
        <v>2</v>
      </c>
      <c r="B284" s="134"/>
      <c r="C284" s="134" t="s">
        <v>813</v>
      </c>
      <c r="D284" s="93"/>
      <c r="E284" s="93"/>
      <c r="F284" s="93"/>
      <c r="G284" s="10" t="s">
        <v>1084</v>
      </c>
      <c r="H284" s="96">
        <v>6</v>
      </c>
      <c r="I284" s="97">
        <f t="shared" si="33"/>
        <v>401906</v>
      </c>
      <c r="J284" s="97">
        <f t="shared" si="28"/>
        <v>401911</v>
      </c>
      <c r="K284" s="96">
        <v>2</v>
      </c>
      <c r="L284" s="97">
        <f t="shared" si="34"/>
        <v>408282</v>
      </c>
      <c r="M284" s="97">
        <f t="shared" si="29"/>
        <v>408283</v>
      </c>
      <c r="N284" s="96"/>
      <c r="O284" s="93"/>
      <c r="P284" s="354"/>
    </row>
    <row r="285" spans="1:16">
      <c r="A285" s="352">
        <v>3</v>
      </c>
      <c r="B285" s="134"/>
      <c r="C285" s="134" t="s">
        <v>814</v>
      </c>
      <c r="D285" s="93"/>
      <c r="E285" s="93"/>
      <c r="F285" s="93"/>
      <c r="G285" s="10" t="s">
        <v>1084</v>
      </c>
      <c r="H285" s="96">
        <v>6</v>
      </c>
      <c r="I285" s="97">
        <f t="shared" si="33"/>
        <v>401912</v>
      </c>
      <c r="J285" s="97">
        <f t="shared" si="28"/>
        <v>401917</v>
      </c>
      <c r="K285" s="96">
        <v>2</v>
      </c>
      <c r="L285" s="97">
        <f t="shared" si="34"/>
        <v>408284</v>
      </c>
      <c r="M285" s="97">
        <f t="shared" si="29"/>
        <v>408285</v>
      </c>
      <c r="N285" s="96"/>
      <c r="O285" s="93"/>
      <c r="P285" s="354"/>
    </row>
    <row r="286" spans="1:16">
      <c r="A286" s="352">
        <v>4</v>
      </c>
      <c r="B286" s="134"/>
      <c r="C286" s="134" t="s">
        <v>815</v>
      </c>
      <c r="D286" s="93"/>
      <c r="E286" s="93"/>
      <c r="F286" s="93"/>
      <c r="G286" s="10" t="s">
        <v>1084</v>
      </c>
      <c r="H286" s="96">
        <v>6</v>
      </c>
      <c r="I286" s="97">
        <f t="shared" si="33"/>
        <v>401918</v>
      </c>
      <c r="J286" s="97">
        <f t="shared" si="28"/>
        <v>401923</v>
      </c>
      <c r="K286" s="96">
        <v>2</v>
      </c>
      <c r="L286" s="97">
        <f t="shared" si="34"/>
        <v>408286</v>
      </c>
      <c r="M286" s="97">
        <f t="shared" si="29"/>
        <v>408287</v>
      </c>
      <c r="N286" s="96"/>
      <c r="O286" s="93"/>
      <c r="P286" s="354"/>
    </row>
    <row r="287" spans="1:16">
      <c r="A287" s="352">
        <v>5</v>
      </c>
      <c r="B287" s="134"/>
      <c r="C287" s="134" t="s">
        <v>816</v>
      </c>
      <c r="D287" s="93"/>
      <c r="E287" s="93"/>
      <c r="F287" s="93"/>
      <c r="G287" s="10" t="s">
        <v>1084</v>
      </c>
      <c r="H287" s="96">
        <v>6</v>
      </c>
      <c r="I287" s="97">
        <f t="shared" si="33"/>
        <v>401924</v>
      </c>
      <c r="J287" s="97">
        <f t="shared" si="28"/>
        <v>401929</v>
      </c>
      <c r="K287" s="96">
        <v>2</v>
      </c>
      <c r="L287" s="97">
        <f t="shared" si="34"/>
        <v>408288</v>
      </c>
      <c r="M287" s="97">
        <f t="shared" si="29"/>
        <v>408289</v>
      </c>
      <c r="N287" s="96"/>
      <c r="O287" s="93"/>
      <c r="P287" s="354"/>
    </row>
    <row r="288" spans="1:16">
      <c r="A288" s="352">
        <v>6</v>
      </c>
      <c r="B288" s="134"/>
      <c r="C288" s="134" t="s">
        <v>817</v>
      </c>
      <c r="D288" s="93"/>
      <c r="E288" s="93"/>
      <c r="F288" s="93"/>
      <c r="G288" s="10" t="s">
        <v>1084</v>
      </c>
      <c r="H288" s="96">
        <v>6</v>
      </c>
      <c r="I288" s="97">
        <f t="shared" si="33"/>
        <v>401930</v>
      </c>
      <c r="J288" s="97">
        <f t="shared" si="28"/>
        <v>401935</v>
      </c>
      <c r="K288" s="96">
        <v>2</v>
      </c>
      <c r="L288" s="97">
        <f t="shared" si="34"/>
        <v>408290</v>
      </c>
      <c r="M288" s="97">
        <f t="shared" si="29"/>
        <v>408291</v>
      </c>
      <c r="N288" s="96"/>
      <c r="O288" s="93"/>
      <c r="P288" s="354"/>
    </row>
    <row r="289" spans="1:16">
      <c r="A289" s="352">
        <v>7</v>
      </c>
      <c r="B289" s="134"/>
      <c r="C289" s="134" t="s">
        <v>818</v>
      </c>
      <c r="D289" s="93"/>
      <c r="E289" s="93"/>
      <c r="F289" s="93"/>
      <c r="G289" s="10" t="s">
        <v>1084</v>
      </c>
      <c r="H289" s="96">
        <v>6</v>
      </c>
      <c r="I289" s="97">
        <f t="shared" si="33"/>
        <v>401936</v>
      </c>
      <c r="J289" s="97">
        <f t="shared" si="28"/>
        <v>401941</v>
      </c>
      <c r="K289" s="96">
        <v>2</v>
      </c>
      <c r="L289" s="97">
        <f t="shared" si="34"/>
        <v>408292</v>
      </c>
      <c r="M289" s="97">
        <f t="shared" si="29"/>
        <v>408293</v>
      </c>
      <c r="N289" s="96"/>
      <c r="O289" s="93"/>
      <c r="P289" s="354"/>
    </row>
    <row r="290" spans="1:16">
      <c r="A290" s="352">
        <v>8</v>
      </c>
      <c r="B290" s="134"/>
      <c r="C290" s="134" t="s">
        <v>819</v>
      </c>
      <c r="D290" s="93"/>
      <c r="E290" s="93"/>
      <c r="F290" s="93"/>
      <c r="G290" s="10" t="s">
        <v>1084</v>
      </c>
      <c r="H290" s="96">
        <v>6</v>
      </c>
      <c r="I290" s="97">
        <f t="shared" si="33"/>
        <v>401942</v>
      </c>
      <c r="J290" s="97">
        <f t="shared" si="28"/>
        <v>401947</v>
      </c>
      <c r="K290" s="96">
        <v>2</v>
      </c>
      <c r="L290" s="97">
        <f t="shared" si="34"/>
        <v>408294</v>
      </c>
      <c r="M290" s="97">
        <f t="shared" si="29"/>
        <v>408295</v>
      </c>
      <c r="N290" s="96"/>
      <c r="O290" s="93"/>
      <c r="P290" s="354"/>
    </row>
    <row r="291" spans="1:16">
      <c r="A291" s="352">
        <v>9</v>
      </c>
      <c r="B291" s="134"/>
      <c r="C291" s="134" t="s">
        <v>820</v>
      </c>
      <c r="D291" s="93"/>
      <c r="E291" s="93"/>
      <c r="F291" s="93"/>
      <c r="G291" s="10" t="s">
        <v>1084</v>
      </c>
      <c r="H291" s="96">
        <v>6</v>
      </c>
      <c r="I291" s="97">
        <f t="shared" si="33"/>
        <v>401948</v>
      </c>
      <c r="J291" s="97">
        <f>I291+H291-1</f>
        <v>401953</v>
      </c>
      <c r="K291" s="96">
        <v>2</v>
      </c>
      <c r="L291" s="97">
        <f t="shared" si="34"/>
        <v>408296</v>
      </c>
      <c r="M291" s="97">
        <f t="shared" si="29"/>
        <v>408297</v>
      </c>
      <c r="N291" s="96"/>
      <c r="O291" s="93"/>
      <c r="P291" s="354"/>
    </row>
    <row r="292" spans="1:16">
      <c r="A292" s="352">
        <v>10</v>
      </c>
      <c r="B292" s="134"/>
      <c r="C292" s="134" t="s">
        <v>821</v>
      </c>
      <c r="D292" s="93"/>
      <c r="E292" s="93"/>
      <c r="F292" s="93"/>
      <c r="G292" s="10" t="s">
        <v>1084</v>
      </c>
      <c r="H292" s="96">
        <v>6</v>
      </c>
      <c r="I292" s="97">
        <f t="shared" si="33"/>
        <v>401954</v>
      </c>
      <c r="J292" s="97">
        <f t="shared" ref="J292:J298" si="35">I292+H292-1</f>
        <v>401959</v>
      </c>
      <c r="K292" s="96">
        <v>2</v>
      </c>
      <c r="L292" s="97">
        <f t="shared" si="34"/>
        <v>408298</v>
      </c>
      <c r="M292" s="97">
        <f t="shared" si="29"/>
        <v>408299</v>
      </c>
      <c r="N292" s="96"/>
      <c r="O292" s="93"/>
      <c r="P292" s="354"/>
    </row>
    <row r="293" spans="1:16">
      <c r="A293" s="352">
        <v>11</v>
      </c>
      <c r="B293" s="134"/>
      <c r="C293" s="134" t="s">
        <v>822</v>
      </c>
      <c r="D293" s="93"/>
      <c r="E293" s="93"/>
      <c r="F293" s="93"/>
      <c r="G293" s="10" t="s">
        <v>1084</v>
      </c>
      <c r="H293" s="96">
        <v>6</v>
      </c>
      <c r="I293" s="97">
        <f t="shared" si="33"/>
        <v>401960</v>
      </c>
      <c r="J293" s="97">
        <f t="shared" si="35"/>
        <v>401965</v>
      </c>
      <c r="K293" s="96">
        <v>2</v>
      </c>
      <c r="L293" s="136">
        <v>407900</v>
      </c>
      <c r="M293" s="97">
        <f t="shared" si="29"/>
        <v>407901</v>
      </c>
      <c r="N293" s="96"/>
      <c r="O293" s="93"/>
      <c r="P293" s="354"/>
    </row>
    <row r="294" spans="1:16">
      <c r="A294" s="352">
        <v>12</v>
      </c>
      <c r="B294" s="134"/>
      <c r="C294" s="134" t="s">
        <v>823</v>
      </c>
      <c r="D294" s="93"/>
      <c r="E294" s="93"/>
      <c r="F294" s="93"/>
      <c r="G294" s="10" t="s">
        <v>1084</v>
      </c>
      <c r="H294" s="96">
        <v>6</v>
      </c>
      <c r="I294" s="97">
        <f t="shared" si="33"/>
        <v>401966</v>
      </c>
      <c r="J294" s="97">
        <f t="shared" si="35"/>
        <v>401971</v>
      </c>
      <c r="K294" s="96">
        <v>2</v>
      </c>
      <c r="L294" s="97">
        <f t="shared" si="34"/>
        <v>407902</v>
      </c>
      <c r="M294" s="97">
        <f t="shared" si="29"/>
        <v>407903</v>
      </c>
      <c r="N294" s="96"/>
      <c r="O294" s="93"/>
      <c r="P294" s="354"/>
    </row>
    <row r="295" spans="1:16">
      <c r="A295" s="352">
        <v>13</v>
      </c>
      <c r="B295" s="134"/>
      <c r="C295" s="134" t="s">
        <v>824</v>
      </c>
      <c r="D295" s="93"/>
      <c r="E295" s="93"/>
      <c r="F295" s="93"/>
      <c r="G295" s="10" t="s">
        <v>1084</v>
      </c>
      <c r="H295" s="96">
        <v>6</v>
      </c>
      <c r="I295" s="97">
        <f t="shared" si="33"/>
        <v>401972</v>
      </c>
      <c r="J295" s="97">
        <f t="shared" si="35"/>
        <v>401977</v>
      </c>
      <c r="K295" s="96">
        <v>2</v>
      </c>
      <c r="L295" s="97">
        <f t="shared" si="34"/>
        <v>407904</v>
      </c>
      <c r="M295" s="97">
        <f t="shared" si="29"/>
        <v>407905</v>
      </c>
      <c r="N295" s="96"/>
      <c r="O295" s="93"/>
      <c r="P295" s="354"/>
    </row>
    <row r="296" spans="1:16">
      <c r="A296" s="352">
        <v>14</v>
      </c>
      <c r="B296" s="134"/>
      <c r="C296" s="134" t="s">
        <v>825</v>
      </c>
      <c r="D296" s="93"/>
      <c r="E296" s="93"/>
      <c r="F296" s="93"/>
      <c r="G296" s="10" t="s">
        <v>1084</v>
      </c>
      <c r="H296" s="96">
        <v>6</v>
      </c>
      <c r="I296" s="97">
        <f t="shared" si="33"/>
        <v>401978</v>
      </c>
      <c r="J296" s="97">
        <f t="shared" si="35"/>
        <v>401983</v>
      </c>
      <c r="K296" s="96">
        <v>2</v>
      </c>
      <c r="L296" s="97">
        <f t="shared" si="34"/>
        <v>407906</v>
      </c>
      <c r="M296" s="97">
        <f t="shared" si="29"/>
        <v>407907</v>
      </c>
      <c r="N296" s="96"/>
      <c r="O296" s="93"/>
      <c r="P296" s="354"/>
    </row>
    <row r="297" spans="1:16">
      <c r="A297" s="352">
        <v>15</v>
      </c>
      <c r="B297" s="134"/>
      <c r="C297" s="134" t="s">
        <v>826</v>
      </c>
      <c r="D297" s="93"/>
      <c r="E297" s="93"/>
      <c r="F297" s="93"/>
      <c r="G297" s="10" t="s">
        <v>1084</v>
      </c>
      <c r="H297" s="96">
        <v>6</v>
      </c>
      <c r="I297" s="97">
        <f t="shared" si="33"/>
        <v>401984</v>
      </c>
      <c r="J297" s="97">
        <f>I297+H297-1</f>
        <v>401989</v>
      </c>
      <c r="K297" s="96">
        <v>2</v>
      </c>
      <c r="L297" s="97">
        <f>M295+1</f>
        <v>407906</v>
      </c>
      <c r="M297" s="97">
        <f>L297+K297-1</f>
        <v>407907</v>
      </c>
      <c r="N297" s="96"/>
      <c r="O297" s="93"/>
      <c r="P297" s="354"/>
    </row>
    <row r="298" spans="1:16">
      <c r="A298" s="352">
        <v>16</v>
      </c>
      <c r="B298" s="134"/>
      <c r="C298" s="134" t="s">
        <v>827</v>
      </c>
      <c r="D298" s="93"/>
      <c r="E298" s="93"/>
      <c r="F298" s="93"/>
      <c r="G298" s="10" t="s">
        <v>1084</v>
      </c>
      <c r="H298" s="96">
        <v>6</v>
      </c>
      <c r="I298" s="97">
        <f t="shared" si="33"/>
        <v>401990</v>
      </c>
      <c r="J298" s="97">
        <f t="shared" si="35"/>
        <v>401995</v>
      </c>
      <c r="K298" s="96">
        <v>2</v>
      </c>
      <c r="L298" s="97">
        <f>M296+1</f>
        <v>407908</v>
      </c>
      <c r="M298" s="97">
        <f t="shared" si="29"/>
        <v>407909</v>
      </c>
      <c r="N298" s="96"/>
      <c r="O298" s="93"/>
      <c r="P298" s="354"/>
    </row>
    <row r="299" spans="1:16" ht="15" thickBot="1">
      <c r="A299" s="408" t="s">
        <v>229</v>
      </c>
      <c r="B299" s="401"/>
      <c r="C299" s="401"/>
      <c r="D299" s="137"/>
      <c r="E299" s="138"/>
      <c r="F299" s="138"/>
      <c r="G299" s="388"/>
      <c r="H299" s="139"/>
      <c r="I299" s="140"/>
      <c r="J299" s="140"/>
      <c r="K299" s="139"/>
      <c r="L299" s="140"/>
      <c r="M299" s="140"/>
      <c r="N299" s="141"/>
      <c r="O299" s="142"/>
      <c r="P299" s="143"/>
    </row>
    <row r="300" spans="1:16">
      <c r="A300" s="19">
        <v>1</v>
      </c>
      <c r="B300" s="25" t="s">
        <v>7</v>
      </c>
      <c r="C300" s="69" t="s">
        <v>488</v>
      </c>
      <c r="D300" s="62" t="s">
        <v>433</v>
      </c>
      <c r="E300" s="83" t="s">
        <v>210</v>
      </c>
      <c r="F300" s="83"/>
      <c r="G300" s="21" t="s">
        <v>1085</v>
      </c>
      <c r="H300" s="36">
        <v>5</v>
      </c>
      <c r="I300" s="149">
        <v>402000</v>
      </c>
      <c r="J300" s="64">
        <f t="shared" ref="J300:J363" si="36">I300+H300-1</f>
        <v>402004</v>
      </c>
      <c r="K300" s="36">
        <v>2</v>
      </c>
      <c r="L300" s="149">
        <v>408300</v>
      </c>
      <c r="M300" s="65">
        <f t="shared" ref="M300:M363" si="37">L300+K300-1</f>
        <v>408301</v>
      </c>
      <c r="N300" s="78"/>
      <c r="O300" s="21" t="s">
        <v>230</v>
      </c>
      <c r="P300" s="229"/>
    </row>
    <row r="301" spans="1:16">
      <c r="A301" s="22">
        <v>2</v>
      </c>
      <c r="B301" s="17" t="s">
        <v>28</v>
      </c>
      <c r="C301" s="54" t="s">
        <v>163</v>
      </c>
      <c r="D301" s="2" t="s">
        <v>433</v>
      </c>
      <c r="E301" s="77" t="s">
        <v>210</v>
      </c>
      <c r="F301" s="77"/>
      <c r="G301" s="10" t="s">
        <v>1078</v>
      </c>
      <c r="H301" s="38">
        <v>4</v>
      </c>
      <c r="I301" s="45">
        <f t="shared" ref="I301:I364" si="38">J300+1</f>
        <v>402005</v>
      </c>
      <c r="J301" s="43">
        <f t="shared" si="36"/>
        <v>402008</v>
      </c>
      <c r="K301" s="37">
        <v>2</v>
      </c>
      <c r="L301" s="44">
        <f t="shared" ref="L301:L357" si="39">M300+1</f>
        <v>408302</v>
      </c>
      <c r="M301" s="44">
        <f t="shared" si="37"/>
        <v>408303</v>
      </c>
      <c r="N301" s="5"/>
      <c r="O301" s="10" t="s">
        <v>88</v>
      </c>
      <c r="P301" s="230"/>
    </row>
    <row r="302" spans="1:16">
      <c r="A302" s="22">
        <v>3</v>
      </c>
      <c r="B302" s="23" t="s">
        <v>129</v>
      </c>
      <c r="C302" s="54" t="s">
        <v>164</v>
      </c>
      <c r="D302" s="2" t="s">
        <v>433</v>
      </c>
      <c r="E302" s="77" t="s">
        <v>210</v>
      </c>
      <c r="F302" s="77"/>
      <c r="G302" s="10" t="s">
        <v>1079</v>
      </c>
      <c r="H302" s="38">
        <v>3</v>
      </c>
      <c r="I302" s="45">
        <f t="shared" si="38"/>
        <v>402009</v>
      </c>
      <c r="J302" s="43">
        <f t="shared" si="36"/>
        <v>402011</v>
      </c>
      <c r="K302" s="38">
        <v>2</v>
      </c>
      <c r="L302" s="44">
        <f t="shared" si="39"/>
        <v>408304</v>
      </c>
      <c r="M302" s="44">
        <f t="shared" si="37"/>
        <v>408305</v>
      </c>
      <c r="N302" s="76" t="s">
        <v>7</v>
      </c>
      <c r="O302" s="24" t="s">
        <v>241</v>
      </c>
      <c r="P302" s="231"/>
    </row>
    <row r="303" spans="1:16">
      <c r="A303" s="22">
        <v>4</v>
      </c>
      <c r="B303" s="23" t="s">
        <v>130</v>
      </c>
      <c r="C303" s="66" t="s">
        <v>356</v>
      </c>
      <c r="D303" s="2" t="s">
        <v>433</v>
      </c>
      <c r="E303" s="77" t="s">
        <v>210</v>
      </c>
      <c r="F303" s="77"/>
      <c r="G303" s="10" t="s">
        <v>1080</v>
      </c>
      <c r="H303" s="38">
        <v>3</v>
      </c>
      <c r="I303" s="45">
        <f t="shared" si="38"/>
        <v>402012</v>
      </c>
      <c r="J303" s="43">
        <f t="shared" si="36"/>
        <v>402014</v>
      </c>
      <c r="K303" s="38">
        <v>2</v>
      </c>
      <c r="L303" s="44">
        <f t="shared" si="39"/>
        <v>408306</v>
      </c>
      <c r="M303" s="44">
        <f t="shared" si="37"/>
        <v>408307</v>
      </c>
      <c r="N303" s="29"/>
      <c r="O303" s="24" t="s">
        <v>241</v>
      </c>
      <c r="P303" s="232" t="s">
        <v>485</v>
      </c>
    </row>
    <row r="304" spans="1:16">
      <c r="A304" s="22">
        <v>5</v>
      </c>
      <c r="B304" s="23" t="s">
        <v>131</v>
      </c>
      <c r="C304" s="54" t="s">
        <v>165</v>
      </c>
      <c r="D304" s="2" t="s">
        <v>433</v>
      </c>
      <c r="E304" s="77" t="s">
        <v>210</v>
      </c>
      <c r="F304" s="77"/>
      <c r="G304" s="10" t="s">
        <v>1079</v>
      </c>
      <c r="H304" s="38">
        <v>3</v>
      </c>
      <c r="I304" s="45">
        <f t="shared" si="38"/>
        <v>402015</v>
      </c>
      <c r="J304" s="43">
        <f t="shared" si="36"/>
        <v>402017</v>
      </c>
      <c r="K304" s="38">
        <v>2</v>
      </c>
      <c r="L304" s="44">
        <f t="shared" si="39"/>
        <v>408308</v>
      </c>
      <c r="M304" s="44">
        <f t="shared" si="37"/>
        <v>408309</v>
      </c>
      <c r="N304" s="29"/>
      <c r="O304" s="24" t="s">
        <v>241</v>
      </c>
      <c r="P304" s="231"/>
    </row>
    <row r="305" spans="1:16">
      <c r="A305" s="22">
        <v>6</v>
      </c>
      <c r="B305" s="23" t="s">
        <v>132</v>
      </c>
      <c r="C305" s="54" t="s">
        <v>166</v>
      </c>
      <c r="D305" s="2" t="s">
        <v>433</v>
      </c>
      <c r="E305" s="77" t="s">
        <v>210</v>
      </c>
      <c r="F305" s="77"/>
      <c r="G305" s="10" t="s">
        <v>1079</v>
      </c>
      <c r="H305" s="38">
        <v>3</v>
      </c>
      <c r="I305" s="45">
        <f t="shared" si="38"/>
        <v>402018</v>
      </c>
      <c r="J305" s="43">
        <f t="shared" si="36"/>
        <v>402020</v>
      </c>
      <c r="K305" s="38">
        <v>2</v>
      </c>
      <c r="L305" s="44">
        <f t="shared" si="39"/>
        <v>408310</v>
      </c>
      <c r="M305" s="44">
        <f t="shared" si="37"/>
        <v>408311</v>
      </c>
      <c r="N305" s="29" t="s">
        <v>28</v>
      </c>
      <c r="O305" s="24" t="s">
        <v>241</v>
      </c>
      <c r="P305" s="231"/>
    </row>
    <row r="306" spans="1:16">
      <c r="A306" s="22">
        <v>7</v>
      </c>
      <c r="B306" s="23" t="s">
        <v>133</v>
      </c>
      <c r="C306" s="54" t="s">
        <v>167</v>
      </c>
      <c r="D306" s="2" t="s">
        <v>433</v>
      </c>
      <c r="E306" s="77" t="s">
        <v>210</v>
      </c>
      <c r="F306" s="77"/>
      <c r="G306" s="10" t="s">
        <v>1079</v>
      </c>
      <c r="H306" s="38">
        <v>3</v>
      </c>
      <c r="I306" s="45">
        <f t="shared" si="38"/>
        <v>402021</v>
      </c>
      <c r="J306" s="43">
        <f t="shared" si="36"/>
        <v>402023</v>
      </c>
      <c r="K306" s="38">
        <v>2</v>
      </c>
      <c r="L306" s="44">
        <f t="shared" si="39"/>
        <v>408312</v>
      </c>
      <c r="M306" s="44">
        <f t="shared" si="37"/>
        <v>408313</v>
      </c>
      <c r="N306" s="29"/>
      <c r="O306" s="24" t="s">
        <v>241</v>
      </c>
      <c r="P306" s="231"/>
    </row>
    <row r="307" spans="1:16">
      <c r="A307" s="22">
        <v>8</v>
      </c>
      <c r="B307" s="17" t="s">
        <v>8</v>
      </c>
      <c r="C307" s="66" t="s">
        <v>489</v>
      </c>
      <c r="D307" s="2" t="s">
        <v>433</v>
      </c>
      <c r="E307" s="77" t="s">
        <v>210</v>
      </c>
      <c r="F307" s="77"/>
      <c r="G307" s="10" t="s">
        <v>1085</v>
      </c>
      <c r="H307" s="37">
        <v>5</v>
      </c>
      <c r="I307" s="45">
        <f t="shared" si="38"/>
        <v>402024</v>
      </c>
      <c r="J307" s="43">
        <f t="shared" si="36"/>
        <v>402028</v>
      </c>
      <c r="K307" s="37">
        <v>2</v>
      </c>
      <c r="L307" s="44">
        <f t="shared" si="39"/>
        <v>408314</v>
      </c>
      <c r="M307" s="44">
        <f t="shared" si="37"/>
        <v>408315</v>
      </c>
      <c r="N307" s="5"/>
      <c r="O307" s="10" t="s">
        <v>242</v>
      </c>
      <c r="P307" s="230"/>
    </row>
    <row r="308" spans="1:16">
      <c r="A308" s="22">
        <v>9</v>
      </c>
      <c r="B308" s="17" t="s">
        <v>29</v>
      </c>
      <c r="C308" s="54" t="s">
        <v>243</v>
      </c>
      <c r="D308" s="2" t="s">
        <v>433</v>
      </c>
      <c r="E308" s="77" t="s">
        <v>210</v>
      </c>
      <c r="F308" s="77"/>
      <c r="G308" s="10" t="s">
        <v>1078</v>
      </c>
      <c r="H308" s="38">
        <v>4</v>
      </c>
      <c r="I308" s="45">
        <f t="shared" si="38"/>
        <v>402029</v>
      </c>
      <c r="J308" s="43">
        <f t="shared" si="36"/>
        <v>402032</v>
      </c>
      <c r="K308" s="37">
        <v>2</v>
      </c>
      <c r="L308" s="44">
        <f t="shared" si="39"/>
        <v>408316</v>
      </c>
      <c r="M308" s="44">
        <f t="shared" si="37"/>
        <v>408317</v>
      </c>
      <c r="N308" s="5"/>
      <c r="O308" s="10" t="s">
        <v>88</v>
      </c>
      <c r="P308" s="230"/>
    </row>
    <row r="309" spans="1:16">
      <c r="A309" s="22">
        <v>10</v>
      </c>
      <c r="B309" s="23" t="s">
        <v>134</v>
      </c>
      <c r="C309" s="54" t="s">
        <v>244</v>
      </c>
      <c r="D309" s="2" t="s">
        <v>433</v>
      </c>
      <c r="E309" s="77" t="s">
        <v>210</v>
      </c>
      <c r="F309" s="77"/>
      <c r="G309" s="10" t="s">
        <v>1079</v>
      </c>
      <c r="H309" s="38">
        <v>3</v>
      </c>
      <c r="I309" s="45">
        <f t="shared" si="38"/>
        <v>402033</v>
      </c>
      <c r="J309" s="43">
        <f t="shared" si="36"/>
        <v>402035</v>
      </c>
      <c r="K309" s="38">
        <v>2</v>
      </c>
      <c r="L309" s="44">
        <f t="shared" si="39"/>
        <v>408318</v>
      </c>
      <c r="M309" s="44">
        <f t="shared" si="37"/>
        <v>408319</v>
      </c>
      <c r="N309" s="29" t="s">
        <v>8</v>
      </c>
      <c r="O309" s="10" t="s">
        <v>88</v>
      </c>
      <c r="P309" s="231"/>
    </row>
    <row r="310" spans="1:16">
      <c r="A310" s="22">
        <v>11</v>
      </c>
      <c r="B310" s="23" t="s">
        <v>135</v>
      </c>
      <c r="C310" s="66" t="s">
        <v>357</v>
      </c>
      <c r="D310" s="2" t="s">
        <v>433</v>
      </c>
      <c r="E310" s="77" t="s">
        <v>210</v>
      </c>
      <c r="F310" s="77"/>
      <c r="G310" s="10" t="s">
        <v>1080</v>
      </c>
      <c r="H310" s="38">
        <v>3</v>
      </c>
      <c r="I310" s="45">
        <f t="shared" si="38"/>
        <v>402036</v>
      </c>
      <c r="J310" s="43">
        <f t="shared" si="36"/>
        <v>402038</v>
      </c>
      <c r="K310" s="38">
        <v>2</v>
      </c>
      <c r="L310" s="44">
        <f t="shared" si="39"/>
        <v>408320</v>
      </c>
      <c r="M310" s="44">
        <f t="shared" si="37"/>
        <v>408321</v>
      </c>
      <c r="N310" s="29"/>
      <c r="O310" s="10" t="s">
        <v>88</v>
      </c>
      <c r="P310" s="232" t="s">
        <v>485</v>
      </c>
    </row>
    <row r="311" spans="1:16">
      <c r="A311" s="22">
        <v>12</v>
      </c>
      <c r="B311" s="23" t="s">
        <v>136</v>
      </c>
      <c r="C311" s="54" t="s">
        <v>245</v>
      </c>
      <c r="D311" s="2" t="s">
        <v>433</v>
      </c>
      <c r="E311" s="77" t="s">
        <v>210</v>
      </c>
      <c r="F311" s="77"/>
      <c r="G311" s="10" t="s">
        <v>1079</v>
      </c>
      <c r="H311" s="38">
        <v>3</v>
      </c>
      <c r="I311" s="45">
        <f t="shared" si="38"/>
        <v>402039</v>
      </c>
      <c r="J311" s="43">
        <f t="shared" si="36"/>
        <v>402041</v>
      </c>
      <c r="K311" s="38">
        <v>2</v>
      </c>
      <c r="L311" s="44">
        <f t="shared" si="39"/>
        <v>408322</v>
      </c>
      <c r="M311" s="44">
        <f t="shared" si="37"/>
        <v>408323</v>
      </c>
      <c r="N311" s="29"/>
      <c r="O311" s="10" t="s">
        <v>88</v>
      </c>
      <c r="P311" s="231"/>
    </row>
    <row r="312" spans="1:16">
      <c r="A312" s="22">
        <v>13</v>
      </c>
      <c r="B312" s="23" t="s">
        <v>137</v>
      </c>
      <c r="C312" s="54" t="s">
        <v>246</v>
      </c>
      <c r="D312" s="2" t="s">
        <v>433</v>
      </c>
      <c r="E312" s="77" t="s">
        <v>210</v>
      </c>
      <c r="F312" s="77"/>
      <c r="G312" s="10" t="s">
        <v>1079</v>
      </c>
      <c r="H312" s="38">
        <v>3</v>
      </c>
      <c r="I312" s="45">
        <f t="shared" si="38"/>
        <v>402042</v>
      </c>
      <c r="J312" s="43">
        <f t="shared" si="36"/>
        <v>402044</v>
      </c>
      <c r="K312" s="38">
        <v>2</v>
      </c>
      <c r="L312" s="44">
        <f t="shared" si="39"/>
        <v>408324</v>
      </c>
      <c r="M312" s="44">
        <f t="shared" si="37"/>
        <v>408325</v>
      </c>
      <c r="N312" s="29" t="s">
        <v>29</v>
      </c>
      <c r="O312" s="10" t="s">
        <v>88</v>
      </c>
      <c r="P312" s="231"/>
    </row>
    <row r="313" spans="1:16">
      <c r="A313" s="22">
        <v>14</v>
      </c>
      <c r="B313" s="23" t="s">
        <v>138</v>
      </c>
      <c r="C313" s="54" t="s">
        <v>247</v>
      </c>
      <c r="D313" s="2" t="s">
        <v>433</v>
      </c>
      <c r="E313" s="77" t="s">
        <v>210</v>
      </c>
      <c r="F313" s="77"/>
      <c r="G313" s="10" t="s">
        <v>1079</v>
      </c>
      <c r="H313" s="38">
        <v>3</v>
      </c>
      <c r="I313" s="45">
        <f t="shared" si="38"/>
        <v>402045</v>
      </c>
      <c r="J313" s="43">
        <f t="shared" si="36"/>
        <v>402047</v>
      </c>
      <c r="K313" s="38">
        <v>2</v>
      </c>
      <c r="L313" s="44">
        <f t="shared" si="39"/>
        <v>408326</v>
      </c>
      <c r="M313" s="44">
        <f t="shared" si="37"/>
        <v>408327</v>
      </c>
      <c r="N313" s="29"/>
      <c r="O313" s="10" t="s">
        <v>88</v>
      </c>
      <c r="P313" s="231"/>
    </row>
    <row r="314" spans="1:16">
      <c r="A314" s="22">
        <v>15</v>
      </c>
      <c r="B314" s="17" t="s">
        <v>9</v>
      </c>
      <c r="C314" s="66" t="s">
        <v>497</v>
      </c>
      <c r="D314" s="2" t="s">
        <v>433</v>
      </c>
      <c r="E314" s="77" t="s">
        <v>210</v>
      </c>
      <c r="F314" s="77"/>
      <c r="G314" s="10" t="s">
        <v>1085</v>
      </c>
      <c r="H314" s="37">
        <v>5</v>
      </c>
      <c r="I314" s="45">
        <f t="shared" si="38"/>
        <v>402048</v>
      </c>
      <c r="J314" s="43">
        <f t="shared" si="36"/>
        <v>402052</v>
      </c>
      <c r="K314" s="37">
        <v>2</v>
      </c>
      <c r="L314" s="44">
        <f t="shared" si="39"/>
        <v>408328</v>
      </c>
      <c r="M314" s="44">
        <f t="shared" si="37"/>
        <v>408329</v>
      </c>
      <c r="N314" s="5"/>
      <c r="O314" s="10" t="s">
        <v>230</v>
      </c>
      <c r="P314" s="230"/>
    </row>
    <row r="315" spans="1:16">
      <c r="A315" s="22">
        <v>16</v>
      </c>
      <c r="B315" s="17" t="s">
        <v>30</v>
      </c>
      <c r="C315" s="54" t="s">
        <v>248</v>
      </c>
      <c r="D315" s="2" t="s">
        <v>433</v>
      </c>
      <c r="E315" s="77" t="s">
        <v>210</v>
      </c>
      <c r="F315" s="77"/>
      <c r="G315" s="10" t="s">
        <v>1078</v>
      </c>
      <c r="H315" s="38">
        <v>4</v>
      </c>
      <c r="I315" s="45">
        <f t="shared" si="38"/>
        <v>402053</v>
      </c>
      <c r="J315" s="43">
        <f t="shared" si="36"/>
        <v>402056</v>
      </c>
      <c r="K315" s="37">
        <v>2</v>
      </c>
      <c r="L315" s="44">
        <f t="shared" si="39"/>
        <v>408330</v>
      </c>
      <c r="M315" s="44">
        <f t="shared" si="37"/>
        <v>408331</v>
      </c>
      <c r="N315" s="5"/>
      <c r="O315" s="10" t="s">
        <v>88</v>
      </c>
      <c r="P315" s="230"/>
    </row>
    <row r="316" spans="1:16">
      <c r="A316" s="22">
        <v>17</v>
      </c>
      <c r="B316" s="23" t="s">
        <v>139</v>
      </c>
      <c r="C316" s="54" t="s">
        <v>168</v>
      </c>
      <c r="D316" s="2" t="s">
        <v>433</v>
      </c>
      <c r="E316" s="77" t="s">
        <v>210</v>
      </c>
      <c r="F316" s="77"/>
      <c r="G316" s="10" t="s">
        <v>1079</v>
      </c>
      <c r="H316" s="38">
        <v>3</v>
      </c>
      <c r="I316" s="45">
        <f t="shared" si="38"/>
        <v>402057</v>
      </c>
      <c r="J316" s="43">
        <f t="shared" si="36"/>
        <v>402059</v>
      </c>
      <c r="K316" s="38">
        <v>2</v>
      </c>
      <c r="L316" s="44">
        <f t="shared" si="39"/>
        <v>408332</v>
      </c>
      <c r="M316" s="44">
        <f t="shared" si="37"/>
        <v>408333</v>
      </c>
      <c r="N316" s="29" t="s">
        <v>9</v>
      </c>
      <c r="O316" s="10" t="s">
        <v>88</v>
      </c>
      <c r="P316" s="231"/>
    </row>
    <row r="317" spans="1:16">
      <c r="A317" s="22">
        <v>18</v>
      </c>
      <c r="B317" s="23" t="s">
        <v>140</v>
      </c>
      <c r="C317" s="66" t="s">
        <v>358</v>
      </c>
      <c r="D317" s="2" t="s">
        <v>433</v>
      </c>
      <c r="E317" s="77" t="s">
        <v>210</v>
      </c>
      <c r="F317" s="77"/>
      <c r="G317" s="10" t="s">
        <v>1080</v>
      </c>
      <c r="H317" s="38">
        <v>3</v>
      </c>
      <c r="I317" s="45">
        <f t="shared" si="38"/>
        <v>402060</v>
      </c>
      <c r="J317" s="43">
        <f t="shared" si="36"/>
        <v>402062</v>
      </c>
      <c r="K317" s="38">
        <v>2</v>
      </c>
      <c r="L317" s="44">
        <f t="shared" si="39"/>
        <v>408334</v>
      </c>
      <c r="M317" s="44">
        <f t="shared" si="37"/>
        <v>408335</v>
      </c>
      <c r="N317" s="29"/>
      <c r="O317" s="10" t="s">
        <v>88</v>
      </c>
      <c r="P317" s="232" t="s">
        <v>485</v>
      </c>
    </row>
    <row r="318" spans="1:16">
      <c r="A318" s="22">
        <v>19</v>
      </c>
      <c r="B318" s="23" t="s">
        <v>141</v>
      </c>
      <c r="C318" s="54" t="s">
        <v>169</v>
      </c>
      <c r="D318" s="2" t="s">
        <v>433</v>
      </c>
      <c r="E318" s="77" t="s">
        <v>210</v>
      </c>
      <c r="F318" s="77"/>
      <c r="G318" s="10" t="s">
        <v>1079</v>
      </c>
      <c r="H318" s="38">
        <v>3</v>
      </c>
      <c r="I318" s="45">
        <f t="shared" si="38"/>
        <v>402063</v>
      </c>
      <c r="J318" s="43">
        <f t="shared" si="36"/>
        <v>402065</v>
      </c>
      <c r="K318" s="38">
        <v>2</v>
      </c>
      <c r="L318" s="44">
        <f t="shared" si="39"/>
        <v>408336</v>
      </c>
      <c r="M318" s="44">
        <f t="shared" si="37"/>
        <v>408337</v>
      </c>
      <c r="N318" s="29"/>
      <c r="O318" s="10" t="s">
        <v>88</v>
      </c>
      <c r="P318" s="231"/>
    </row>
    <row r="319" spans="1:16" ht="24">
      <c r="A319" s="22">
        <v>20</v>
      </c>
      <c r="B319" s="23" t="s">
        <v>142</v>
      </c>
      <c r="C319" s="54" t="s">
        <v>170</v>
      </c>
      <c r="D319" s="2" t="s">
        <v>433</v>
      </c>
      <c r="E319" s="77" t="s">
        <v>210</v>
      </c>
      <c r="F319" s="77"/>
      <c r="G319" s="10" t="s">
        <v>1079</v>
      </c>
      <c r="H319" s="38">
        <v>3</v>
      </c>
      <c r="I319" s="45">
        <f t="shared" si="38"/>
        <v>402066</v>
      </c>
      <c r="J319" s="43">
        <f t="shared" si="36"/>
        <v>402068</v>
      </c>
      <c r="K319" s="38">
        <v>2</v>
      </c>
      <c r="L319" s="44">
        <f t="shared" si="39"/>
        <v>408338</v>
      </c>
      <c r="M319" s="44">
        <f t="shared" si="37"/>
        <v>408339</v>
      </c>
      <c r="N319" s="29" t="s">
        <v>30</v>
      </c>
      <c r="O319" s="10" t="s">
        <v>88</v>
      </c>
      <c r="P319" s="233" t="s">
        <v>486</v>
      </c>
    </row>
    <row r="320" spans="1:16">
      <c r="A320" s="22">
        <v>21</v>
      </c>
      <c r="B320" s="23" t="s">
        <v>143</v>
      </c>
      <c r="C320" s="54" t="s">
        <v>171</v>
      </c>
      <c r="D320" s="2" t="s">
        <v>433</v>
      </c>
      <c r="E320" s="77" t="s">
        <v>210</v>
      </c>
      <c r="F320" s="77"/>
      <c r="G320" s="10" t="s">
        <v>1079</v>
      </c>
      <c r="H320" s="38">
        <v>3</v>
      </c>
      <c r="I320" s="45">
        <f t="shared" si="38"/>
        <v>402069</v>
      </c>
      <c r="J320" s="43">
        <f t="shared" si="36"/>
        <v>402071</v>
      </c>
      <c r="K320" s="38">
        <v>2</v>
      </c>
      <c r="L320" s="44">
        <f t="shared" si="39"/>
        <v>408340</v>
      </c>
      <c r="M320" s="44">
        <f t="shared" si="37"/>
        <v>408341</v>
      </c>
      <c r="N320" s="29"/>
      <c r="O320" s="10" t="s">
        <v>88</v>
      </c>
      <c r="P320" s="231"/>
    </row>
    <row r="321" spans="1:16">
      <c r="A321" s="22">
        <v>22</v>
      </c>
      <c r="B321" s="17" t="s">
        <v>10</v>
      </c>
      <c r="C321" s="66" t="s">
        <v>498</v>
      </c>
      <c r="D321" s="2" t="s">
        <v>433</v>
      </c>
      <c r="E321" s="77" t="s">
        <v>210</v>
      </c>
      <c r="F321" s="77"/>
      <c r="G321" s="10" t="s">
        <v>1085</v>
      </c>
      <c r="H321" s="37">
        <v>5</v>
      </c>
      <c r="I321" s="45">
        <f t="shared" si="38"/>
        <v>402072</v>
      </c>
      <c r="J321" s="43">
        <f t="shared" si="36"/>
        <v>402076</v>
      </c>
      <c r="K321" s="37">
        <v>2</v>
      </c>
      <c r="L321" s="44">
        <f t="shared" si="39"/>
        <v>408342</v>
      </c>
      <c r="M321" s="44">
        <f t="shared" si="37"/>
        <v>408343</v>
      </c>
      <c r="N321" s="5"/>
      <c r="O321" s="10" t="s">
        <v>249</v>
      </c>
      <c r="P321" s="230"/>
    </row>
    <row r="322" spans="1:16">
      <c r="A322" s="22">
        <v>23</v>
      </c>
      <c r="B322" s="17" t="s">
        <v>31</v>
      </c>
      <c r="C322" s="54" t="s">
        <v>250</v>
      </c>
      <c r="D322" s="2" t="s">
        <v>433</v>
      </c>
      <c r="E322" s="77" t="s">
        <v>210</v>
      </c>
      <c r="F322" s="77"/>
      <c r="G322" s="10" t="s">
        <v>1078</v>
      </c>
      <c r="H322" s="38">
        <v>4</v>
      </c>
      <c r="I322" s="45">
        <f t="shared" si="38"/>
        <v>402077</v>
      </c>
      <c r="J322" s="43">
        <f t="shared" si="36"/>
        <v>402080</v>
      </c>
      <c r="K322" s="37">
        <v>2</v>
      </c>
      <c r="L322" s="44">
        <f t="shared" si="39"/>
        <v>408344</v>
      </c>
      <c r="M322" s="44">
        <f t="shared" si="37"/>
        <v>408345</v>
      </c>
      <c r="N322" s="5"/>
      <c r="O322" s="10" t="s">
        <v>88</v>
      </c>
      <c r="P322" s="230"/>
    </row>
    <row r="323" spans="1:16">
      <c r="A323" s="22">
        <v>24</v>
      </c>
      <c r="B323" s="23" t="s">
        <v>144</v>
      </c>
      <c r="C323" s="54" t="s">
        <v>251</v>
      </c>
      <c r="D323" s="2" t="s">
        <v>433</v>
      </c>
      <c r="E323" s="77" t="s">
        <v>210</v>
      </c>
      <c r="F323" s="77"/>
      <c r="G323" s="10" t="s">
        <v>1079</v>
      </c>
      <c r="H323" s="38">
        <v>3</v>
      </c>
      <c r="I323" s="45">
        <f t="shared" si="38"/>
        <v>402081</v>
      </c>
      <c r="J323" s="43">
        <f t="shared" si="36"/>
        <v>402083</v>
      </c>
      <c r="K323" s="38">
        <v>2</v>
      </c>
      <c r="L323" s="44">
        <f t="shared" si="39"/>
        <v>408346</v>
      </c>
      <c r="M323" s="44">
        <f t="shared" si="37"/>
        <v>408347</v>
      </c>
      <c r="N323" s="29" t="s">
        <v>10</v>
      </c>
      <c r="O323" s="10" t="s">
        <v>88</v>
      </c>
      <c r="P323" s="231"/>
    </row>
    <row r="324" spans="1:16">
      <c r="A324" s="22">
        <v>25</v>
      </c>
      <c r="B324" s="23" t="s">
        <v>145</v>
      </c>
      <c r="C324" s="66" t="s">
        <v>359</v>
      </c>
      <c r="D324" s="2" t="s">
        <v>433</v>
      </c>
      <c r="E324" s="77" t="s">
        <v>210</v>
      </c>
      <c r="F324" s="77"/>
      <c r="G324" s="10" t="s">
        <v>1080</v>
      </c>
      <c r="H324" s="38">
        <v>3</v>
      </c>
      <c r="I324" s="45">
        <f t="shared" si="38"/>
        <v>402084</v>
      </c>
      <c r="J324" s="43">
        <f t="shared" si="36"/>
        <v>402086</v>
      </c>
      <c r="K324" s="38">
        <v>2</v>
      </c>
      <c r="L324" s="44">
        <f t="shared" si="39"/>
        <v>408348</v>
      </c>
      <c r="M324" s="44">
        <f t="shared" si="37"/>
        <v>408349</v>
      </c>
      <c r="N324" s="29"/>
      <c r="O324" s="10" t="s">
        <v>88</v>
      </c>
      <c r="P324" s="232" t="s">
        <v>485</v>
      </c>
    </row>
    <row r="325" spans="1:16">
      <c r="A325" s="22">
        <v>26</v>
      </c>
      <c r="B325" s="23" t="s">
        <v>146</v>
      </c>
      <c r="C325" s="54" t="s">
        <v>172</v>
      </c>
      <c r="D325" s="2" t="s">
        <v>433</v>
      </c>
      <c r="E325" s="77" t="s">
        <v>210</v>
      </c>
      <c r="F325" s="77"/>
      <c r="G325" s="10" t="s">
        <v>1079</v>
      </c>
      <c r="H325" s="38">
        <v>3</v>
      </c>
      <c r="I325" s="45">
        <f t="shared" si="38"/>
        <v>402087</v>
      </c>
      <c r="J325" s="43">
        <f t="shared" si="36"/>
        <v>402089</v>
      </c>
      <c r="K325" s="38">
        <v>2</v>
      </c>
      <c r="L325" s="44">
        <f t="shared" si="39"/>
        <v>408350</v>
      </c>
      <c r="M325" s="44">
        <f t="shared" si="37"/>
        <v>408351</v>
      </c>
      <c r="N325" s="29"/>
      <c r="O325" s="10" t="s">
        <v>88</v>
      </c>
      <c r="P325" s="231"/>
    </row>
    <row r="326" spans="1:16">
      <c r="A326" s="22">
        <v>27</v>
      </c>
      <c r="B326" s="23" t="s">
        <v>147</v>
      </c>
      <c r="C326" s="54" t="s">
        <v>252</v>
      </c>
      <c r="D326" s="2" t="s">
        <v>433</v>
      </c>
      <c r="E326" s="77" t="s">
        <v>210</v>
      </c>
      <c r="F326" s="77"/>
      <c r="G326" s="10" t="s">
        <v>1079</v>
      </c>
      <c r="H326" s="38">
        <v>3</v>
      </c>
      <c r="I326" s="45">
        <f t="shared" si="38"/>
        <v>402090</v>
      </c>
      <c r="J326" s="43">
        <f t="shared" si="36"/>
        <v>402092</v>
      </c>
      <c r="K326" s="38">
        <v>2</v>
      </c>
      <c r="L326" s="44">
        <f t="shared" si="39"/>
        <v>408352</v>
      </c>
      <c r="M326" s="44">
        <f t="shared" si="37"/>
        <v>408353</v>
      </c>
      <c r="N326" s="29" t="s">
        <v>31</v>
      </c>
      <c r="O326" s="10" t="s">
        <v>88</v>
      </c>
      <c r="P326" s="231"/>
    </row>
    <row r="327" spans="1:16">
      <c r="A327" s="22">
        <v>28</v>
      </c>
      <c r="B327" s="23" t="s">
        <v>148</v>
      </c>
      <c r="C327" s="54" t="s">
        <v>253</v>
      </c>
      <c r="D327" s="2" t="s">
        <v>433</v>
      </c>
      <c r="E327" s="77" t="s">
        <v>210</v>
      </c>
      <c r="F327" s="77"/>
      <c r="G327" s="10" t="s">
        <v>1079</v>
      </c>
      <c r="H327" s="38">
        <v>3</v>
      </c>
      <c r="I327" s="45">
        <f t="shared" si="38"/>
        <v>402093</v>
      </c>
      <c r="J327" s="43">
        <f t="shared" si="36"/>
        <v>402095</v>
      </c>
      <c r="K327" s="38">
        <v>2</v>
      </c>
      <c r="L327" s="44">
        <f t="shared" si="39"/>
        <v>408354</v>
      </c>
      <c r="M327" s="44">
        <f t="shared" si="37"/>
        <v>408355</v>
      </c>
      <c r="N327" s="29"/>
      <c r="O327" s="10" t="s">
        <v>88</v>
      </c>
      <c r="P327" s="231"/>
    </row>
    <row r="328" spans="1:16">
      <c r="A328" s="22">
        <v>29</v>
      </c>
      <c r="B328" s="17" t="s">
        <v>11</v>
      </c>
      <c r="C328" s="66" t="s">
        <v>499</v>
      </c>
      <c r="D328" s="2" t="s">
        <v>433</v>
      </c>
      <c r="E328" s="77" t="s">
        <v>210</v>
      </c>
      <c r="F328" s="77"/>
      <c r="G328" s="10" t="s">
        <v>1085</v>
      </c>
      <c r="H328" s="37">
        <v>5</v>
      </c>
      <c r="I328" s="45">
        <f t="shared" si="38"/>
        <v>402096</v>
      </c>
      <c r="J328" s="43">
        <f t="shared" si="36"/>
        <v>402100</v>
      </c>
      <c r="K328" s="37">
        <v>2</v>
      </c>
      <c r="L328" s="44">
        <f t="shared" si="39"/>
        <v>408356</v>
      </c>
      <c r="M328" s="44">
        <f t="shared" si="37"/>
        <v>408357</v>
      </c>
      <c r="N328" s="5"/>
      <c r="O328" s="10" t="s">
        <v>249</v>
      </c>
      <c r="P328" s="230"/>
    </row>
    <row r="329" spans="1:16">
      <c r="A329" s="22">
        <v>30</v>
      </c>
      <c r="B329" s="17" t="s">
        <v>32</v>
      </c>
      <c r="C329" s="54" t="s">
        <v>254</v>
      </c>
      <c r="D329" s="2" t="s">
        <v>433</v>
      </c>
      <c r="E329" s="77" t="s">
        <v>210</v>
      </c>
      <c r="F329" s="77"/>
      <c r="G329" s="10" t="s">
        <v>1078</v>
      </c>
      <c r="H329" s="38">
        <v>4</v>
      </c>
      <c r="I329" s="45">
        <f t="shared" si="38"/>
        <v>402101</v>
      </c>
      <c r="J329" s="43">
        <f t="shared" si="36"/>
        <v>402104</v>
      </c>
      <c r="K329" s="37">
        <v>2</v>
      </c>
      <c r="L329" s="44">
        <f t="shared" si="39"/>
        <v>408358</v>
      </c>
      <c r="M329" s="44">
        <f t="shared" si="37"/>
        <v>408359</v>
      </c>
      <c r="N329" s="5"/>
      <c r="O329" s="10" t="s">
        <v>191</v>
      </c>
      <c r="P329" s="230"/>
    </row>
    <row r="330" spans="1:16">
      <c r="A330" s="22">
        <v>31</v>
      </c>
      <c r="B330" s="23" t="s">
        <v>149</v>
      </c>
      <c r="C330" s="54" t="s">
        <v>255</v>
      </c>
      <c r="D330" s="2" t="s">
        <v>433</v>
      </c>
      <c r="E330" s="77" t="s">
        <v>210</v>
      </c>
      <c r="F330" s="77"/>
      <c r="G330" s="10" t="s">
        <v>1079</v>
      </c>
      <c r="H330" s="38">
        <v>3</v>
      </c>
      <c r="I330" s="45">
        <f t="shared" si="38"/>
        <v>402105</v>
      </c>
      <c r="J330" s="43">
        <f t="shared" si="36"/>
        <v>402107</v>
      </c>
      <c r="K330" s="38">
        <v>2</v>
      </c>
      <c r="L330" s="44">
        <f t="shared" si="39"/>
        <v>408360</v>
      </c>
      <c r="M330" s="44">
        <f t="shared" si="37"/>
        <v>408361</v>
      </c>
      <c r="N330" s="29" t="s">
        <v>11</v>
      </c>
      <c r="O330" s="10" t="s">
        <v>191</v>
      </c>
      <c r="P330" s="231"/>
    </row>
    <row r="331" spans="1:16">
      <c r="A331" s="22">
        <v>32</v>
      </c>
      <c r="B331" s="23" t="s">
        <v>150</v>
      </c>
      <c r="C331" s="66" t="s">
        <v>360</v>
      </c>
      <c r="D331" s="2" t="s">
        <v>433</v>
      </c>
      <c r="E331" s="77" t="s">
        <v>210</v>
      </c>
      <c r="F331" s="77"/>
      <c r="G331" s="10" t="s">
        <v>1080</v>
      </c>
      <c r="H331" s="38">
        <v>3</v>
      </c>
      <c r="I331" s="45">
        <f t="shared" si="38"/>
        <v>402108</v>
      </c>
      <c r="J331" s="43">
        <f t="shared" si="36"/>
        <v>402110</v>
      </c>
      <c r="K331" s="38">
        <v>2</v>
      </c>
      <c r="L331" s="44">
        <f t="shared" si="39"/>
        <v>408362</v>
      </c>
      <c r="M331" s="44">
        <f t="shared" si="37"/>
        <v>408363</v>
      </c>
      <c r="N331" s="29"/>
      <c r="O331" s="10" t="s">
        <v>191</v>
      </c>
      <c r="P331" s="232" t="s">
        <v>485</v>
      </c>
    </row>
    <row r="332" spans="1:16">
      <c r="A332" s="22">
        <v>33</v>
      </c>
      <c r="B332" s="23" t="s">
        <v>151</v>
      </c>
      <c r="C332" s="54" t="s">
        <v>173</v>
      </c>
      <c r="D332" s="2" t="s">
        <v>433</v>
      </c>
      <c r="E332" s="77" t="s">
        <v>210</v>
      </c>
      <c r="F332" s="77"/>
      <c r="G332" s="10" t="s">
        <v>1079</v>
      </c>
      <c r="H332" s="38">
        <v>3</v>
      </c>
      <c r="I332" s="45">
        <f t="shared" si="38"/>
        <v>402111</v>
      </c>
      <c r="J332" s="43">
        <f t="shared" si="36"/>
        <v>402113</v>
      </c>
      <c r="K332" s="38">
        <v>2</v>
      </c>
      <c r="L332" s="44">
        <f t="shared" si="39"/>
        <v>408364</v>
      </c>
      <c r="M332" s="44">
        <f t="shared" si="37"/>
        <v>408365</v>
      </c>
      <c r="N332" s="29"/>
      <c r="O332" s="10" t="s">
        <v>191</v>
      </c>
      <c r="P332" s="231"/>
    </row>
    <row r="333" spans="1:16" ht="24">
      <c r="A333" s="22">
        <v>34</v>
      </c>
      <c r="B333" s="23" t="s">
        <v>152</v>
      </c>
      <c r="C333" s="54" t="s">
        <v>174</v>
      </c>
      <c r="D333" s="2" t="s">
        <v>433</v>
      </c>
      <c r="E333" s="77" t="s">
        <v>210</v>
      </c>
      <c r="F333" s="77"/>
      <c r="G333" s="10" t="s">
        <v>1079</v>
      </c>
      <c r="H333" s="38">
        <v>3</v>
      </c>
      <c r="I333" s="45">
        <f t="shared" si="38"/>
        <v>402114</v>
      </c>
      <c r="J333" s="43">
        <f t="shared" si="36"/>
        <v>402116</v>
      </c>
      <c r="K333" s="38">
        <v>2</v>
      </c>
      <c r="L333" s="44">
        <f t="shared" si="39"/>
        <v>408366</v>
      </c>
      <c r="M333" s="44">
        <f t="shared" si="37"/>
        <v>408367</v>
      </c>
      <c r="N333" s="29" t="s">
        <v>32</v>
      </c>
      <c r="O333" s="10" t="s">
        <v>191</v>
      </c>
      <c r="P333" s="233" t="s">
        <v>486</v>
      </c>
    </row>
    <row r="334" spans="1:16">
      <c r="A334" s="22">
        <v>35</v>
      </c>
      <c r="B334" s="23" t="s">
        <v>153</v>
      </c>
      <c r="C334" s="54" t="s">
        <v>175</v>
      </c>
      <c r="D334" s="2" t="s">
        <v>433</v>
      </c>
      <c r="E334" s="77" t="s">
        <v>210</v>
      </c>
      <c r="F334" s="77"/>
      <c r="G334" s="10" t="s">
        <v>1079</v>
      </c>
      <c r="H334" s="38">
        <v>3</v>
      </c>
      <c r="I334" s="45">
        <f t="shared" si="38"/>
        <v>402117</v>
      </c>
      <c r="J334" s="43">
        <f t="shared" si="36"/>
        <v>402119</v>
      </c>
      <c r="K334" s="38">
        <v>2</v>
      </c>
      <c r="L334" s="44">
        <f t="shared" si="39"/>
        <v>408368</v>
      </c>
      <c r="M334" s="44">
        <f t="shared" si="37"/>
        <v>408369</v>
      </c>
      <c r="N334" s="29"/>
      <c r="O334" s="10" t="s">
        <v>191</v>
      </c>
      <c r="P334" s="231"/>
    </row>
    <row r="335" spans="1:16">
      <c r="A335" s="101">
        <v>36</v>
      </c>
      <c r="B335" s="102" t="s">
        <v>33</v>
      </c>
      <c r="C335" s="103" t="s">
        <v>355</v>
      </c>
      <c r="D335" s="104" t="s">
        <v>433</v>
      </c>
      <c r="E335" s="105" t="s">
        <v>210</v>
      </c>
      <c r="F335" s="105"/>
      <c r="G335" s="10" t="s">
        <v>1078</v>
      </c>
      <c r="H335" s="106">
        <v>4</v>
      </c>
      <c r="I335" s="136">
        <v>402120</v>
      </c>
      <c r="J335" s="43">
        <f t="shared" si="36"/>
        <v>402123</v>
      </c>
      <c r="K335" s="37">
        <v>2</v>
      </c>
      <c r="L335" s="136">
        <v>408370</v>
      </c>
      <c r="M335" s="109">
        <f t="shared" si="37"/>
        <v>408371</v>
      </c>
      <c r="N335" s="57"/>
      <c r="O335" s="27" t="s">
        <v>24</v>
      </c>
      <c r="P335" s="234" t="s">
        <v>256</v>
      </c>
    </row>
    <row r="336" spans="1:16">
      <c r="A336" s="101">
        <v>37</v>
      </c>
      <c r="B336" s="110" t="s">
        <v>35</v>
      </c>
      <c r="C336" s="103" t="s">
        <v>258</v>
      </c>
      <c r="D336" s="104" t="s">
        <v>433</v>
      </c>
      <c r="E336" s="105" t="s">
        <v>210</v>
      </c>
      <c r="F336" s="105"/>
      <c r="G336" s="10" t="s">
        <v>1078</v>
      </c>
      <c r="H336" s="106">
        <v>4</v>
      </c>
      <c r="I336" s="107">
        <f t="shared" si="38"/>
        <v>402124</v>
      </c>
      <c r="J336" s="108">
        <f t="shared" si="36"/>
        <v>402127</v>
      </c>
      <c r="K336" s="106">
        <v>2</v>
      </c>
      <c r="L336" s="109">
        <f t="shared" si="39"/>
        <v>408372</v>
      </c>
      <c r="M336" s="109">
        <f t="shared" si="37"/>
        <v>408373</v>
      </c>
      <c r="N336" s="57"/>
      <c r="O336" s="10" t="s">
        <v>257</v>
      </c>
      <c r="P336" s="230"/>
    </row>
    <row r="337" spans="1:16">
      <c r="A337" s="101">
        <v>38</v>
      </c>
      <c r="B337" s="110" t="s">
        <v>36</v>
      </c>
      <c r="C337" s="103" t="s">
        <v>258</v>
      </c>
      <c r="D337" s="104" t="s">
        <v>433</v>
      </c>
      <c r="E337" s="105" t="s">
        <v>210</v>
      </c>
      <c r="F337" s="105"/>
      <c r="G337" s="10" t="s">
        <v>1078</v>
      </c>
      <c r="H337" s="106">
        <v>4</v>
      </c>
      <c r="I337" s="107">
        <f t="shared" si="38"/>
        <v>402128</v>
      </c>
      <c r="J337" s="108">
        <f t="shared" si="36"/>
        <v>402131</v>
      </c>
      <c r="K337" s="106">
        <v>2</v>
      </c>
      <c r="L337" s="109">
        <f t="shared" si="39"/>
        <v>408374</v>
      </c>
      <c r="M337" s="109">
        <f t="shared" si="37"/>
        <v>408375</v>
      </c>
      <c r="N337" s="57"/>
      <c r="O337" s="10" t="s">
        <v>88</v>
      </c>
      <c r="P337" s="230"/>
    </row>
    <row r="338" spans="1:16">
      <c r="A338" s="101">
        <v>39</v>
      </c>
      <c r="B338" s="111" t="s">
        <v>154</v>
      </c>
      <c r="C338" s="103" t="s">
        <v>734</v>
      </c>
      <c r="D338" s="104" t="s">
        <v>433</v>
      </c>
      <c r="E338" s="105" t="s">
        <v>210</v>
      </c>
      <c r="F338" s="105"/>
      <c r="G338" s="10" t="s">
        <v>1079</v>
      </c>
      <c r="H338" s="106">
        <v>3</v>
      </c>
      <c r="I338" s="107">
        <f t="shared" si="38"/>
        <v>402132</v>
      </c>
      <c r="J338" s="108">
        <f t="shared" si="36"/>
        <v>402134</v>
      </c>
      <c r="K338" s="106">
        <v>2</v>
      </c>
      <c r="L338" s="109">
        <f t="shared" si="39"/>
        <v>408376</v>
      </c>
      <c r="M338" s="109">
        <f t="shared" si="37"/>
        <v>408377</v>
      </c>
      <c r="N338" s="112" t="s">
        <v>33</v>
      </c>
      <c r="O338" s="27" t="s">
        <v>34</v>
      </c>
      <c r="P338" s="231"/>
    </row>
    <row r="339" spans="1:16">
      <c r="A339" s="101">
        <v>40</v>
      </c>
      <c r="B339" s="111" t="s">
        <v>155</v>
      </c>
      <c r="C339" s="103" t="s">
        <v>259</v>
      </c>
      <c r="D339" s="104" t="s">
        <v>433</v>
      </c>
      <c r="E339" s="105" t="s">
        <v>210</v>
      </c>
      <c r="F339" s="105"/>
      <c r="G339" s="10" t="s">
        <v>1079</v>
      </c>
      <c r="H339" s="106">
        <v>3</v>
      </c>
      <c r="I339" s="107">
        <f t="shared" si="38"/>
        <v>402135</v>
      </c>
      <c r="J339" s="108">
        <f t="shared" si="36"/>
        <v>402137</v>
      </c>
      <c r="K339" s="106">
        <v>2</v>
      </c>
      <c r="L339" s="109">
        <f t="shared" si="39"/>
        <v>408378</v>
      </c>
      <c r="M339" s="109">
        <f t="shared" si="37"/>
        <v>408379</v>
      </c>
      <c r="N339" s="113" t="s">
        <v>35</v>
      </c>
      <c r="O339" s="27" t="s">
        <v>260</v>
      </c>
      <c r="P339" s="231"/>
    </row>
    <row r="340" spans="1:16">
      <c r="A340" s="101">
        <v>41</v>
      </c>
      <c r="B340" s="111" t="s">
        <v>156</v>
      </c>
      <c r="C340" s="114" t="s">
        <v>261</v>
      </c>
      <c r="D340" s="104" t="s">
        <v>433</v>
      </c>
      <c r="E340" s="105" t="s">
        <v>210</v>
      </c>
      <c r="F340" s="105"/>
      <c r="G340" s="10" t="s">
        <v>1079</v>
      </c>
      <c r="H340" s="106">
        <v>3</v>
      </c>
      <c r="I340" s="107">
        <f t="shared" si="38"/>
        <v>402138</v>
      </c>
      <c r="J340" s="108">
        <f t="shared" si="36"/>
        <v>402140</v>
      </c>
      <c r="K340" s="106">
        <v>2</v>
      </c>
      <c r="L340" s="109">
        <f t="shared" si="39"/>
        <v>408380</v>
      </c>
      <c r="M340" s="109">
        <f t="shared" si="37"/>
        <v>408381</v>
      </c>
      <c r="N340" s="113" t="s">
        <v>35</v>
      </c>
      <c r="O340" s="10" t="s">
        <v>257</v>
      </c>
      <c r="P340" s="231"/>
    </row>
    <row r="341" spans="1:16">
      <c r="A341" s="101">
        <v>42</v>
      </c>
      <c r="B341" s="111" t="s">
        <v>881</v>
      </c>
      <c r="C341" s="103" t="s">
        <v>879</v>
      </c>
      <c r="D341" s="104"/>
      <c r="E341" s="105"/>
      <c r="F341" s="105"/>
      <c r="G341" s="10" t="s">
        <v>1079</v>
      </c>
      <c r="H341" s="106">
        <v>3</v>
      </c>
      <c r="I341" s="107">
        <f t="shared" si="38"/>
        <v>402141</v>
      </c>
      <c r="J341" s="108">
        <f t="shared" si="36"/>
        <v>402143</v>
      </c>
      <c r="K341" s="106">
        <v>2</v>
      </c>
      <c r="L341" s="109">
        <f t="shared" si="39"/>
        <v>408382</v>
      </c>
      <c r="M341" s="109">
        <f t="shared" si="37"/>
        <v>408383</v>
      </c>
      <c r="N341" s="113"/>
      <c r="O341" s="10"/>
      <c r="P341" s="231"/>
    </row>
    <row r="342" spans="1:16">
      <c r="A342" s="101">
        <v>43</v>
      </c>
      <c r="B342" s="111" t="s">
        <v>882</v>
      </c>
      <c r="C342" s="103" t="s">
        <v>879</v>
      </c>
      <c r="D342" s="104"/>
      <c r="E342" s="105"/>
      <c r="F342" s="105"/>
      <c r="G342" s="10" t="s">
        <v>1079</v>
      </c>
      <c r="H342" s="106">
        <v>3</v>
      </c>
      <c r="I342" s="107">
        <f t="shared" si="38"/>
        <v>402144</v>
      </c>
      <c r="J342" s="108">
        <f t="shared" si="36"/>
        <v>402146</v>
      </c>
      <c r="K342" s="106">
        <v>2</v>
      </c>
      <c r="L342" s="109">
        <f t="shared" si="39"/>
        <v>408384</v>
      </c>
      <c r="M342" s="109">
        <f t="shared" si="37"/>
        <v>408385</v>
      </c>
      <c r="N342" s="113"/>
      <c r="O342" s="10"/>
      <c r="P342" s="231"/>
    </row>
    <row r="343" spans="1:16">
      <c r="A343" s="101">
        <v>44</v>
      </c>
      <c r="B343" s="111" t="s">
        <v>157</v>
      </c>
      <c r="C343" s="103" t="s">
        <v>176</v>
      </c>
      <c r="D343" s="104" t="s">
        <v>433</v>
      </c>
      <c r="E343" s="105" t="s">
        <v>210</v>
      </c>
      <c r="F343" s="105"/>
      <c r="G343" s="10" t="s">
        <v>1079</v>
      </c>
      <c r="H343" s="106">
        <v>3</v>
      </c>
      <c r="I343" s="107">
        <f t="shared" si="38"/>
        <v>402147</v>
      </c>
      <c r="J343" s="108">
        <f t="shared" si="36"/>
        <v>402149</v>
      </c>
      <c r="K343" s="106">
        <v>2</v>
      </c>
      <c r="L343" s="109">
        <f t="shared" si="39"/>
        <v>408386</v>
      </c>
      <c r="M343" s="109">
        <f t="shared" si="37"/>
        <v>408387</v>
      </c>
      <c r="N343" s="113"/>
      <c r="O343" s="10" t="s">
        <v>88</v>
      </c>
      <c r="P343" s="231"/>
    </row>
    <row r="344" spans="1:16">
      <c r="A344" s="101">
        <v>45</v>
      </c>
      <c r="B344" s="111" t="s">
        <v>883</v>
      </c>
      <c r="C344" s="103" t="s">
        <v>880</v>
      </c>
      <c r="D344" s="104"/>
      <c r="E344" s="105"/>
      <c r="F344" s="105"/>
      <c r="G344" s="10" t="s">
        <v>1079</v>
      </c>
      <c r="H344" s="106">
        <v>3</v>
      </c>
      <c r="I344" s="107">
        <f t="shared" si="38"/>
        <v>402150</v>
      </c>
      <c r="J344" s="108">
        <f t="shared" si="36"/>
        <v>402152</v>
      </c>
      <c r="K344" s="106">
        <v>2</v>
      </c>
      <c r="L344" s="109">
        <f t="shared" si="39"/>
        <v>408388</v>
      </c>
      <c r="M344" s="109">
        <f t="shared" si="37"/>
        <v>408389</v>
      </c>
      <c r="N344" s="113"/>
      <c r="O344" s="10"/>
      <c r="P344" s="231"/>
    </row>
    <row r="345" spans="1:16">
      <c r="A345" s="101">
        <v>46</v>
      </c>
      <c r="B345" s="110" t="s">
        <v>37</v>
      </c>
      <c r="C345" s="114" t="s">
        <v>262</v>
      </c>
      <c r="D345" s="104" t="s">
        <v>433</v>
      </c>
      <c r="E345" s="105" t="s">
        <v>210</v>
      </c>
      <c r="F345" s="105"/>
      <c r="G345" s="10" t="s">
        <v>1078</v>
      </c>
      <c r="H345" s="106">
        <v>4</v>
      </c>
      <c r="I345" s="107">
        <f t="shared" si="38"/>
        <v>402153</v>
      </c>
      <c r="J345" s="108">
        <f t="shared" si="36"/>
        <v>402156</v>
      </c>
      <c r="K345" s="106">
        <v>2</v>
      </c>
      <c r="L345" s="109">
        <f t="shared" si="39"/>
        <v>408390</v>
      </c>
      <c r="M345" s="109">
        <f t="shared" si="37"/>
        <v>408391</v>
      </c>
      <c r="N345" s="57"/>
      <c r="O345" s="10" t="s">
        <v>263</v>
      </c>
      <c r="P345" s="230"/>
    </row>
    <row r="346" spans="1:16">
      <c r="A346" s="101">
        <v>47</v>
      </c>
      <c r="B346" s="110" t="s">
        <v>38</v>
      </c>
      <c r="C346" s="114" t="s">
        <v>264</v>
      </c>
      <c r="D346" s="104" t="s">
        <v>433</v>
      </c>
      <c r="E346" s="105" t="s">
        <v>210</v>
      </c>
      <c r="F346" s="105"/>
      <c r="G346" s="10" t="s">
        <v>1078</v>
      </c>
      <c r="H346" s="106">
        <v>4</v>
      </c>
      <c r="I346" s="107">
        <f t="shared" si="38"/>
        <v>402157</v>
      </c>
      <c r="J346" s="108">
        <f t="shared" si="36"/>
        <v>402160</v>
      </c>
      <c r="K346" s="106">
        <v>2</v>
      </c>
      <c r="L346" s="109">
        <f t="shared" si="39"/>
        <v>408392</v>
      </c>
      <c r="M346" s="109">
        <f t="shared" si="37"/>
        <v>408393</v>
      </c>
      <c r="N346" s="57"/>
      <c r="O346" s="10" t="s">
        <v>88</v>
      </c>
      <c r="P346" s="230"/>
    </row>
    <row r="347" spans="1:16">
      <c r="A347" s="101">
        <v>48</v>
      </c>
      <c r="B347" s="102" t="s">
        <v>158</v>
      </c>
      <c r="C347" s="115" t="s">
        <v>265</v>
      </c>
      <c r="D347" s="104" t="s">
        <v>433</v>
      </c>
      <c r="E347" s="105" t="s">
        <v>210</v>
      </c>
      <c r="F347" s="105"/>
      <c r="G347" s="10" t="s">
        <v>1079</v>
      </c>
      <c r="H347" s="113">
        <v>3</v>
      </c>
      <c r="I347" s="107">
        <f t="shared" si="38"/>
        <v>402161</v>
      </c>
      <c r="J347" s="108">
        <f t="shared" si="36"/>
        <v>402163</v>
      </c>
      <c r="K347" s="113">
        <v>2</v>
      </c>
      <c r="L347" s="109">
        <f t="shared" si="39"/>
        <v>408394</v>
      </c>
      <c r="M347" s="109">
        <f t="shared" si="37"/>
        <v>408395</v>
      </c>
      <c r="N347" s="113" t="s">
        <v>37</v>
      </c>
      <c r="O347" s="10" t="s">
        <v>263</v>
      </c>
      <c r="P347" s="231"/>
    </row>
    <row r="348" spans="1:16">
      <c r="A348" s="101">
        <v>49</v>
      </c>
      <c r="B348" s="102" t="s">
        <v>159</v>
      </c>
      <c r="C348" s="114" t="s">
        <v>266</v>
      </c>
      <c r="D348" s="104" t="s">
        <v>433</v>
      </c>
      <c r="E348" s="105" t="s">
        <v>210</v>
      </c>
      <c r="F348" s="105"/>
      <c r="G348" s="10" t="s">
        <v>1079</v>
      </c>
      <c r="H348" s="106">
        <v>3</v>
      </c>
      <c r="I348" s="107">
        <f t="shared" si="38"/>
        <v>402164</v>
      </c>
      <c r="J348" s="108">
        <f t="shared" si="36"/>
        <v>402166</v>
      </c>
      <c r="K348" s="106">
        <v>2</v>
      </c>
      <c r="L348" s="109">
        <f t="shared" si="39"/>
        <v>408396</v>
      </c>
      <c r="M348" s="109">
        <f t="shared" si="37"/>
        <v>408397</v>
      </c>
      <c r="N348" s="113" t="s">
        <v>38</v>
      </c>
      <c r="O348" s="10" t="s">
        <v>88</v>
      </c>
      <c r="P348" s="231"/>
    </row>
    <row r="349" spans="1:16">
      <c r="A349" s="101">
        <v>50</v>
      </c>
      <c r="B349" s="102" t="s">
        <v>884</v>
      </c>
      <c r="C349" s="103" t="s">
        <v>878</v>
      </c>
      <c r="D349" s="104"/>
      <c r="E349" s="105"/>
      <c r="F349" s="105"/>
      <c r="G349" s="10" t="s">
        <v>1079</v>
      </c>
      <c r="H349" s="106">
        <v>3</v>
      </c>
      <c r="I349" s="107">
        <f t="shared" si="38"/>
        <v>402167</v>
      </c>
      <c r="J349" s="108">
        <f t="shared" si="36"/>
        <v>402169</v>
      </c>
      <c r="K349" s="106">
        <v>2</v>
      </c>
      <c r="L349" s="109">
        <f t="shared" si="39"/>
        <v>408398</v>
      </c>
      <c r="M349" s="109">
        <f t="shared" si="37"/>
        <v>408399</v>
      </c>
      <c r="N349" s="113"/>
      <c r="O349" s="10"/>
      <c r="P349" s="231"/>
    </row>
    <row r="350" spans="1:16">
      <c r="A350" s="101">
        <v>51</v>
      </c>
      <c r="B350" s="110" t="s">
        <v>39</v>
      </c>
      <c r="C350" s="114" t="s">
        <v>267</v>
      </c>
      <c r="D350" s="104" t="s">
        <v>433</v>
      </c>
      <c r="E350" s="105" t="s">
        <v>210</v>
      </c>
      <c r="F350" s="105"/>
      <c r="G350" s="10" t="s">
        <v>1078</v>
      </c>
      <c r="H350" s="106">
        <v>4</v>
      </c>
      <c r="I350" s="107">
        <f t="shared" si="38"/>
        <v>402170</v>
      </c>
      <c r="J350" s="108">
        <f t="shared" si="36"/>
        <v>402173</v>
      </c>
      <c r="K350" s="106">
        <v>2</v>
      </c>
      <c r="L350" s="109">
        <f t="shared" si="39"/>
        <v>408400</v>
      </c>
      <c r="M350" s="109">
        <f t="shared" si="37"/>
        <v>408401</v>
      </c>
      <c r="N350" s="57"/>
      <c r="O350" s="27" t="s">
        <v>34</v>
      </c>
      <c r="P350" s="231"/>
    </row>
    <row r="351" spans="1:16">
      <c r="A351" s="101">
        <v>52</v>
      </c>
      <c r="B351" s="110" t="s">
        <v>40</v>
      </c>
      <c r="C351" s="114" t="s">
        <v>268</v>
      </c>
      <c r="D351" s="104" t="s">
        <v>433</v>
      </c>
      <c r="E351" s="105" t="s">
        <v>210</v>
      </c>
      <c r="F351" s="105"/>
      <c r="G351" s="10" t="s">
        <v>1078</v>
      </c>
      <c r="H351" s="106">
        <v>4</v>
      </c>
      <c r="I351" s="107">
        <f t="shared" si="38"/>
        <v>402174</v>
      </c>
      <c r="J351" s="108">
        <f t="shared" si="36"/>
        <v>402177</v>
      </c>
      <c r="K351" s="106">
        <v>2</v>
      </c>
      <c r="L351" s="109">
        <f t="shared" si="39"/>
        <v>408402</v>
      </c>
      <c r="M351" s="109">
        <f t="shared" si="37"/>
        <v>408403</v>
      </c>
      <c r="N351" s="57"/>
      <c r="O351" s="27" t="s">
        <v>3</v>
      </c>
      <c r="P351" s="230"/>
    </row>
    <row r="352" spans="1:16">
      <c r="A352" s="101">
        <v>53</v>
      </c>
      <c r="B352" s="102" t="s">
        <v>160</v>
      </c>
      <c r="C352" s="111" t="s">
        <v>269</v>
      </c>
      <c r="D352" s="104" t="s">
        <v>433</v>
      </c>
      <c r="E352" s="105" t="s">
        <v>210</v>
      </c>
      <c r="F352" s="105"/>
      <c r="G352" s="10" t="s">
        <v>1079</v>
      </c>
      <c r="H352" s="113">
        <v>3</v>
      </c>
      <c r="I352" s="107">
        <f t="shared" si="38"/>
        <v>402178</v>
      </c>
      <c r="J352" s="108">
        <f t="shared" si="36"/>
        <v>402180</v>
      </c>
      <c r="K352" s="113">
        <v>2</v>
      </c>
      <c r="L352" s="109">
        <f t="shared" si="39"/>
        <v>408404</v>
      </c>
      <c r="M352" s="109">
        <f t="shared" si="37"/>
        <v>408405</v>
      </c>
      <c r="N352" s="113" t="s">
        <v>39</v>
      </c>
      <c r="O352" s="27" t="s">
        <v>34</v>
      </c>
      <c r="P352" s="231"/>
    </row>
    <row r="353" spans="1:16">
      <c r="A353" s="101">
        <v>54</v>
      </c>
      <c r="B353" s="102" t="s">
        <v>161</v>
      </c>
      <c r="C353" s="114" t="s">
        <v>270</v>
      </c>
      <c r="D353" s="104" t="s">
        <v>433</v>
      </c>
      <c r="E353" s="105" t="s">
        <v>210</v>
      </c>
      <c r="F353" s="105"/>
      <c r="G353" s="10" t="s">
        <v>1079</v>
      </c>
      <c r="H353" s="106">
        <v>3</v>
      </c>
      <c r="I353" s="107">
        <f t="shared" si="38"/>
        <v>402181</v>
      </c>
      <c r="J353" s="108">
        <f t="shared" si="36"/>
        <v>402183</v>
      </c>
      <c r="K353" s="106">
        <v>2</v>
      </c>
      <c r="L353" s="109">
        <f t="shared" si="39"/>
        <v>408406</v>
      </c>
      <c r="M353" s="109">
        <f t="shared" si="37"/>
        <v>408407</v>
      </c>
      <c r="N353" s="113" t="s">
        <v>40</v>
      </c>
      <c r="O353" s="27" t="s">
        <v>3</v>
      </c>
      <c r="P353" s="231"/>
    </row>
    <row r="354" spans="1:16">
      <c r="A354" s="101">
        <v>55</v>
      </c>
      <c r="B354" s="102" t="s">
        <v>885</v>
      </c>
      <c r="C354" s="103" t="s">
        <v>877</v>
      </c>
      <c r="D354" s="104"/>
      <c r="E354" s="105"/>
      <c r="F354" s="105"/>
      <c r="G354" s="10" t="s">
        <v>1079</v>
      </c>
      <c r="H354" s="106">
        <v>3</v>
      </c>
      <c r="I354" s="107">
        <f t="shared" si="38"/>
        <v>402184</v>
      </c>
      <c r="J354" s="108">
        <f t="shared" si="36"/>
        <v>402186</v>
      </c>
      <c r="K354" s="106">
        <v>2</v>
      </c>
      <c r="L354" s="109">
        <f t="shared" si="39"/>
        <v>408408</v>
      </c>
      <c r="M354" s="109">
        <f t="shared" si="37"/>
        <v>408409</v>
      </c>
      <c r="N354" s="113"/>
      <c r="O354" s="27"/>
      <c r="P354" s="231"/>
    </row>
    <row r="355" spans="1:16">
      <c r="A355" s="101">
        <v>56</v>
      </c>
      <c r="B355" s="102" t="s">
        <v>41</v>
      </c>
      <c r="C355" s="111" t="s">
        <v>271</v>
      </c>
      <c r="D355" s="104" t="s">
        <v>433</v>
      </c>
      <c r="E355" s="105" t="s">
        <v>210</v>
      </c>
      <c r="F355" s="105"/>
      <c r="G355" s="10" t="s">
        <v>1078</v>
      </c>
      <c r="H355" s="113">
        <v>4</v>
      </c>
      <c r="I355" s="107">
        <f t="shared" si="38"/>
        <v>402187</v>
      </c>
      <c r="J355" s="108">
        <f t="shared" si="36"/>
        <v>402190</v>
      </c>
      <c r="K355" s="113">
        <v>2</v>
      </c>
      <c r="L355" s="109">
        <f t="shared" si="39"/>
        <v>408410</v>
      </c>
      <c r="M355" s="109">
        <f t="shared" si="37"/>
        <v>408411</v>
      </c>
      <c r="N355" s="113"/>
      <c r="O355" s="10" t="s">
        <v>88</v>
      </c>
      <c r="P355" s="231"/>
    </row>
    <row r="356" spans="1:16">
      <c r="A356" s="101">
        <v>57</v>
      </c>
      <c r="B356" s="102" t="s">
        <v>162</v>
      </c>
      <c r="C356" s="114" t="s">
        <v>272</v>
      </c>
      <c r="D356" s="104" t="s">
        <v>433</v>
      </c>
      <c r="E356" s="105" t="s">
        <v>210</v>
      </c>
      <c r="F356" s="105"/>
      <c r="G356" s="10" t="s">
        <v>1079</v>
      </c>
      <c r="H356" s="106">
        <v>3</v>
      </c>
      <c r="I356" s="107">
        <f t="shared" si="38"/>
        <v>402191</v>
      </c>
      <c r="J356" s="108">
        <f t="shared" si="36"/>
        <v>402193</v>
      </c>
      <c r="K356" s="106">
        <v>2</v>
      </c>
      <c r="L356" s="109">
        <f t="shared" si="39"/>
        <v>408412</v>
      </c>
      <c r="M356" s="109">
        <f t="shared" si="37"/>
        <v>408413</v>
      </c>
      <c r="N356" s="113" t="s">
        <v>41</v>
      </c>
      <c r="O356" s="10" t="s">
        <v>263</v>
      </c>
      <c r="P356" s="231"/>
    </row>
    <row r="357" spans="1:16" ht="15" thickBot="1">
      <c r="A357" s="358">
        <v>58</v>
      </c>
      <c r="B357" s="359" t="s">
        <v>875</v>
      </c>
      <c r="C357" s="360" t="s">
        <v>876</v>
      </c>
      <c r="D357" s="361" t="s">
        <v>433</v>
      </c>
      <c r="E357" s="362" t="s">
        <v>210</v>
      </c>
      <c r="F357" s="362"/>
      <c r="G357" s="356" t="s">
        <v>1079</v>
      </c>
      <c r="H357" s="146">
        <v>3</v>
      </c>
      <c r="I357" s="363">
        <f t="shared" si="38"/>
        <v>402194</v>
      </c>
      <c r="J357" s="364">
        <f t="shared" si="36"/>
        <v>402196</v>
      </c>
      <c r="K357" s="146">
        <v>2</v>
      </c>
      <c r="L357" s="365">
        <f t="shared" si="39"/>
        <v>408414</v>
      </c>
      <c r="M357" s="365">
        <f t="shared" si="37"/>
        <v>408415</v>
      </c>
      <c r="N357" s="147" t="s">
        <v>41</v>
      </c>
      <c r="O357" s="355" t="s">
        <v>263</v>
      </c>
      <c r="P357" s="366"/>
    </row>
    <row r="358" spans="1:16">
      <c r="A358" s="148">
        <v>1</v>
      </c>
      <c r="B358" s="20" t="s">
        <v>6</v>
      </c>
      <c r="C358" s="69" t="s">
        <v>496</v>
      </c>
      <c r="D358" s="62" t="s">
        <v>434</v>
      </c>
      <c r="E358" s="62" t="s">
        <v>207</v>
      </c>
      <c r="F358" s="62"/>
      <c r="G358" s="21" t="s">
        <v>1085</v>
      </c>
      <c r="H358" s="63">
        <v>5</v>
      </c>
      <c r="I358" s="149">
        <v>402300</v>
      </c>
      <c r="J358" s="64">
        <f t="shared" si="36"/>
        <v>402304</v>
      </c>
      <c r="K358" s="36">
        <v>2</v>
      </c>
      <c r="L358" s="149">
        <v>408500</v>
      </c>
      <c r="M358" s="65">
        <f t="shared" si="37"/>
        <v>408501</v>
      </c>
      <c r="N358" s="78"/>
      <c r="O358" s="21" t="s">
        <v>230</v>
      </c>
      <c r="P358" s="229" t="s">
        <v>487</v>
      </c>
    </row>
    <row r="359" spans="1:16">
      <c r="A359" s="150">
        <v>2</v>
      </c>
      <c r="B359" s="100" t="s">
        <v>730</v>
      </c>
      <c r="C359" s="67" t="s">
        <v>732</v>
      </c>
      <c r="D359" s="2" t="s">
        <v>434</v>
      </c>
      <c r="E359" s="2" t="s">
        <v>207</v>
      </c>
      <c r="F359" s="2"/>
      <c r="G359" s="10" t="s">
        <v>1078</v>
      </c>
      <c r="H359" s="37">
        <v>4</v>
      </c>
      <c r="I359" s="107">
        <f t="shared" si="38"/>
        <v>402305</v>
      </c>
      <c r="J359" s="43">
        <f t="shared" si="36"/>
        <v>402308</v>
      </c>
      <c r="K359" s="37">
        <v>2</v>
      </c>
      <c r="L359" s="44">
        <f t="shared" ref="L359:L364" si="40">M358+1</f>
        <v>408502</v>
      </c>
      <c r="M359" s="44">
        <f t="shared" si="37"/>
        <v>408503</v>
      </c>
      <c r="N359" s="5"/>
      <c r="O359" s="10" t="s">
        <v>196</v>
      </c>
      <c r="P359" s="230"/>
    </row>
    <row r="360" spans="1:16">
      <c r="A360" s="150">
        <v>3</v>
      </c>
      <c r="B360" s="23" t="s">
        <v>121</v>
      </c>
      <c r="C360" s="66" t="s">
        <v>731</v>
      </c>
      <c r="D360" s="2" t="s">
        <v>434</v>
      </c>
      <c r="E360" s="2" t="s">
        <v>207</v>
      </c>
      <c r="F360" s="2"/>
      <c r="G360" s="10" t="s">
        <v>1079</v>
      </c>
      <c r="H360" s="38">
        <v>3</v>
      </c>
      <c r="I360" s="107">
        <f t="shared" si="38"/>
        <v>402309</v>
      </c>
      <c r="J360" s="43">
        <f t="shared" si="36"/>
        <v>402311</v>
      </c>
      <c r="K360" s="38">
        <v>2</v>
      </c>
      <c r="L360" s="44">
        <f t="shared" si="40"/>
        <v>408504</v>
      </c>
      <c r="M360" s="44">
        <f t="shared" si="37"/>
        <v>408505</v>
      </c>
      <c r="N360" s="76" t="s">
        <v>6</v>
      </c>
      <c r="O360" s="24" t="s">
        <v>231</v>
      </c>
      <c r="P360" s="232"/>
    </row>
    <row r="361" spans="1:16">
      <c r="A361" s="150">
        <v>4</v>
      </c>
      <c r="B361" s="23" t="s">
        <v>122</v>
      </c>
      <c r="C361" s="66" t="s">
        <v>733</v>
      </c>
      <c r="D361" s="2" t="s">
        <v>434</v>
      </c>
      <c r="E361" s="2" t="s">
        <v>207</v>
      </c>
      <c r="F361" s="2"/>
      <c r="G361" s="10" t="s">
        <v>1080</v>
      </c>
      <c r="H361" s="38">
        <v>3</v>
      </c>
      <c r="I361" s="107">
        <f t="shared" si="38"/>
        <v>402312</v>
      </c>
      <c r="J361" s="43">
        <f t="shared" si="36"/>
        <v>402314</v>
      </c>
      <c r="K361" s="38">
        <v>2</v>
      </c>
      <c r="L361" s="44">
        <f t="shared" si="40"/>
        <v>408506</v>
      </c>
      <c r="M361" s="44">
        <f t="shared" si="37"/>
        <v>408507</v>
      </c>
      <c r="N361" s="76"/>
      <c r="O361" s="24" t="s">
        <v>231</v>
      </c>
      <c r="P361" s="232" t="s">
        <v>485</v>
      </c>
    </row>
    <row r="362" spans="1:16">
      <c r="A362" s="150">
        <v>5</v>
      </c>
      <c r="B362" s="23" t="s">
        <v>123</v>
      </c>
      <c r="C362" s="66" t="s">
        <v>232</v>
      </c>
      <c r="D362" s="2" t="s">
        <v>434</v>
      </c>
      <c r="E362" s="2" t="s">
        <v>207</v>
      </c>
      <c r="F362" s="2"/>
      <c r="G362" s="10" t="s">
        <v>1079</v>
      </c>
      <c r="H362" s="38">
        <v>3</v>
      </c>
      <c r="I362" s="107">
        <f t="shared" si="38"/>
        <v>402315</v>
      </c>
      <c r="J362" s="43">
        <f t="shared" si="36"/>
        <v>402317</v>
      </c>
      <c r="K362" s="38">
        <v>2</v>
      </c>
      <c r="L362" s="44">
        <f t="shared" si="40"/>
        <v>408508</v>
      </c>
      <c r="M362" s="44">
        <f t="shared" si="37"/>
        <v>408509</v>
      </c>
      <c r="N362" s="76"/>
      <c r="O362" s="24" t="s">
        <v>231</v>
      </c>
      <c r="P362" s="232"/>
    </row>
    <row r="363" spans="1:16">
      <c r="A363" s="150">
        <v>6</v>
      </c>
      <c r="B363" s="23" t="s">
        <v>124</v>
      </c>
      <c r="C363" s="54" t="s">
        <v>233</v>
      </c>
      <c r="D363" s="2" t="s">
        <v>434</v>
      </c>
      <c r="E363" s="2" t="s">
        <v>207</v>
      </c>
      <c r="F363" s="2"/>
      <c r="G363" s="10" t="s">
        <v>1079</v>
      </c>
      <c r="H363" s="38">
        <v>3</v>
      </c>
      <c r="I363" s="107">
        <f t="shared" si="38"/>
        <v>402318</v>
      </c>
      <c r="J363" s="43">
        <f t="shared" si="36"/>
        <v>402320</v>
      </c>
      <c r="K363" s="38">
        <v>2</v>
      </c>
      <c r="L363" s="44">
        <f t="shared" si="40"/>
        <v>408510</v>
      </c>
      <c r="M363" s="44">
        <f t="shared" si="37"/>
        <v>408511</v>
      </c>
      <c r="N363" s="29" t="s">
        <v>25</v>
      </c>
      <c r="O363" s="24" t="s">
        <v>231</v>
      </c>
      <c r="P363" s="232" t="s">
        <v>486</v>
      </c>
    </row>
    <row r="364" spans="1:16">
      <c r="A364" s="150">
        <v>7</v>
      </c>
      <c r="B364" s="23" t="s">
        <v>125</v>
      </c>
      <c r="C364" s="54" t="s">
        <v>234</v>
      </c>
      <c r="D364" s="2" t="s">
        <v>434</v>
      </c>
      <c r="E364" s="2" t="s">
        <v>207</v>
      </c>
      <c r="F364" s="2"/>
      <c r="G364" s="10" t="s">
        <v>1079</v>
      </c>
      <c r="H364" s="38">
        <v>3</v>
      </c>
      <c r="I364" s="107">
        <f t="shared" si="38"/>
        <v>402321</v>
      </c>
      <c r="J364" s="43">
        <f t="shared" ref="J364:J365" si="41">I364+H364-1</f>
        <v>402323</v>
      </c>
      <c r="K364" s="38">
        <v>2</v>
      </c>
      <c r="L364" s="44">
        <f t="shared" si="40"/>
        <v>408512</v>
      </c>
      <c r="M364" s="44">
        <f t="shared" ref="M364:M365" si="42">L364+K364-1</f>
        <v>408513</v>
      </c>
      <c r="N364" s="76"/>
      <c r="O364" s="24" t="s">
        <v>231</v>
      </c>
      <c r="P364" s="232"/>
    </row>
    <row r="365" spans="1:16">
      <c r="A365" s="150">
        <v>8</v>
      </c>
      <c r="B365" s="370" t="s">
        <v>1051</v>
      </c>
      <c r="C365" s="371" t="s">
        <v>1055</v>
      </c>
      <c r="D365" s="372"/>
      <c r="E365" s="372"/>
      <c r="F365" s="372"/>
      <c r="G365" s="93" t="s">
        <v>1085</v>
      </c>
      <c r="H365" s="373">
        <v>5</v>
      </c>
      <c r="I365" s="107">
        <f t="shared" ref="I365:I377" si="43">J364+1</f>
        <v>402324</v>
      </c>
      <c r="J365" s="375">
        <f t="shared" si="41"/>
        <v>402328</v>
      </c>
      <c r="K365" s="374">
        <v>2</v>
      </c>
      <c r="L365" s="375">
        <f t="shared" ref="L365:L377" si="44">M364+1</f>
        <v>408514</v>
      </c>
      <c r="M365" s="375">
        <f t="shared" si="42"/>
        <v>408515</v>
      </c>
      <c r="N365" s="376"/>
      <c r="O365" s="372"/>
      <c r="P365" s="377"/>
    </row>
    <row r="366" spans="1:16">
      <c r="A366" s="150">
        <v>9</v>
      </c>
      <c r="B366" s="370" t="s">
        <v>1052</v>
      </c>
      <c r="C366" s="371" t="s">
        <v>1056</v>
      </c>
      <c r="D366" s="372"/>
      <c r="E366" s="372"/>
      <c r="F366" s="372"/>
      <c r="G366" s="93" t="s">
        <v>1078</v>
      </c>
      <c r="H366" s="374">
        <v>4</v>
      </c>
      <c r="I366" s="107">
        <f t="shared" si="43"/>
        <v>402329</v>
      </c>
      <c r="J366" s="375">
        <f t="shared" ref="J366:J371" si="45">I366+H366-1</f>
        <v>402332</v>
      </c>
      <c r="K366" s="374">
        <v>2</v>
      </c>
      <c r="L366" s="375">
        <f t="shared" si="44"/>
        <v>408516</v>
      </c>
      <c r="M366" s="375">
        <f t="shared" ref="M366:M377" si="46">L366+K366-1</f>
        <v>408517</v>
      </c>
      <c r="N366" s="376"/>
      <c r="O366" s="372"/>
      <c r="P366" s="377"/>
    </row>
    <row r="367" spans="1:16">
      <c r="A367" s="150">
        <v>10</v>
      </c>
      <c r="B367" s="378" t="s">
        <v>126</v>
      </c>
      <c r="C367" s="379" t="s">
        <v>1057</v>
      </c>
      <c r="D367" s="372"/>
      <c r="E367" s="372"/>
      <c r="F367" s="372"/>
      <c r="G367" s="93" t="s">
        <v>1079</v>
      </c>
      <c r="H367" s="380">
        <v>3</v>
      </c>
      <c r="I367" s="107">
        <f t="shared" si="43"/>
        <v>402333</v>
      </c>
      <c r="J367" s="375">
        <f t="shared" si="45"/>
        <v>402335</v>
      </c>
      <c r="K367" s="380">
        <v>2</v>
      </c>
      <c r="L367" s="375">
        <f t="shared" si="44"/>
        <v>408518</v>
      </c>
      <c r="M367" s="375">
        <f t="shared" si="46"/>
        <v>408519</v>
      </c>
      <c r="N367" s="376"/>
      <c r="O367" s="372"/>
      <c r="P367" s="377"/>
    </row>
    <row r="368" spans="1:16">
      <c r="A368" s="150">
        <v>11</v>
      </c>
      <c r="B368" s="378" t="s">
        <v>127</v>
      </c>
      <c r="C368" s="379" t="s">
        <v>1058</v>
      </c>
      <c r="D368" s="372"/>
      <c r="E368" s="372"/>
      <c r="F368" s="372"/>
      <c r="G368" s="93" t="s">
        <v>1080</v>
      </c>
      <c r="H368" s="380">
        <v>3</v>
      </c>
      <c r="I368" s="107">
        <f t="shared" si="43"/>
        <v>402336</v>
      </c>
      <c r="J368" s="375">
        <f t="shared" si="45"/>
        <v>402338</v>
      </c>
      <c r="K368" s="380">
        <v>2</v>
      </c>
      <c r="L368" s="375">
        <f t="shared" si="44"/>
        <v>408520</v>
      </c>
      <c r="M368" s="375">
        <f t="shared" si="46"/>
        <v>408521</v>
      </c>
      <c r="N368" s="376"/>
      <c r="O368" s="372"/>
      <c r="P368" s="377"/>
    </row>
    <row r="369" spans="1:16">
      <c r="A369" s="150">
        <v>12</v>
      </c>
      <c r="B369" s="378" t="s">
        <v>1053</v>
      </c>
      <c r="C369" s="379" t="s">
        <v>1059</v>
      </c>
      <c r="D369" s="372"/>
      <c r="E369" s="372"/>
      <c r="F369" s="372"/>
      <c r="G369" s="93" t="s">
        <v>1079</v>
      </c>
      <c r="H369" s="380">
        <v>3</v>
      </c>
      <c r="I369" s="107">
        <f t="shared" si="43"/>
        <v>402339</v>
      </c>
      <c r="J369" s="375">
        <f t="shared" si="45"/>
        <v>402341</v>
      </c>
      <c r="K369" s="380">
        <v>2</v>
      </c>
      <c r="L369" s="375">
        <f t="shared" si="44"/>
        <v>408522</v>
      </c>
      <c r="M369" s="375">
        <f t="shared" si="46"/>
        <v>408523</v>
      </c>
      <c r="N369" s="376"/>
      <c r="O369" s="372"/>
      <c r="P369" s="377"/>
    </row>
    <row r="370" spans="1:16">
      <c r="A370" s="150">
        <v>13</v>
      </c>
      <c r="B370" s="378" t="s">
        <v>128</v>
      </c>
      <c r="C370" s="379" t="s">
        <v>1060</v>
      </c>
      <c r="D370" s="372"/>
      <c r="E370" s="372"/>
      <c r="F370" s="372"/>
      <c r="G370" s="93" t="s">
        <v>1079</v>
      </c>
      <c r="H370" s="380">
        <v>3</v>
      </c>
      <c r="I370" s="107">
        <f t="shared" si="43"/>
        <v>402342</v>
      </c>
      <c r="J370" s="375">
        <f t="shared" si="45"/>
        <v>402344</v>
      </c>
      <c r="K370" s="380">
        <v>2</v>
      </c>
      <c r="L370" s="375">
        <f t="shared" si="44"/>
        <v>408524</v>
      </c>
      <c r="M370" s="375">
        <f t="shared" si="46"/>
        <v>408525</v>
      </c>
      <c r="N370" s="376"/>
      <c r="O370" s="372"/>
      <c r="P370" s="377"/>
    </row>
    <row r="371" spans="1:16">
      <c r="A371" s="150">
        <v>14</v>
      </c>
      <c r="B371" s="378" t="s">
        <v>1054</v>
      </c>
      <c r="C371" s="379" t="s">
        <v>1061</v>
      </c>
      <c r="D371" s="372"/>
      <c r="E371" s="372"/>
      <c r="F371" s="372"/>
      <c r="G371" s="93" t="s">
        <v>1079</v>
      </c>
      <c r="H371" s="380">
        <v>3</v>
      </c>
      <c r="I371" s="107">
        <f t="shared" si="43"/>
        <v>402345</v>
      </c>
      <c r="J371" s="375">
        <f t="shared" si="45"/>
        <v>402347</v>
      </c>
      <c r="K371" s="380">
        <v>2</v>
      </c>
      <c r="L371" s="375">
        <f t="shared" si="44"/>
        <v>408526</v>
      </c>
      <c r="M371" s="375">
        <f t="shared" si="46"/>
        <v>408527</v>
      </c>
      <c r="N371" s="376"/>
      <c r="O371" s="372"/>
      <c r="P371" s="377"/>
    </row>
    <row r="372" spans="1:16">
      <c r="A372" s="150">
        <v>15</v>
      </c>
      <c r="B372" s="26" t="s">
        <v>26</v>
      </c>
      <c r="C372" s="54" t="s">
        <v>235</v>
      </c>
      <c r="D372" s="2" t="s">
        <v>434</v>
      </c>
      <c r="E372" s="2" t="s">
        <v>207</v>
      </c>
      <c r="F372" s="2"/>
      <c r="G372" s="10" t="s">
        <v>1078</v>
      </c>
      <c r="H372" s="38">
        <v>4</v>
      </c>
      <c r="I372" s="136">
        <v>402348</v>
      </c>
      <c r="J372" s="43">
        <f t="shared" ref="J372:J377" si="47">I372+H372-1</f>
        <v>402351</v>
      </c>
      <c r="K372" s="37">
        <v>2</v>
      </c>
      <c r="L372" s="136">
        <v>408528</v>
      </c>
      <c r="M372" s="44">
        <f t="shared" si="46"/>
        <v>408529</v>
      </c>
      <c r="N372" s="5"/>
      <c r="O372" s="10" t="s">
        <v>236</v>
      </c>
      <c r="P372" s="230"/>
    </row>
    <row r="373" spans="1:16">
      <c r="A373" s="150">
        <v>16</v>
      </c>
      <c r="B373" s="26" t="s">
        <v>27</v>
      </c>
      <c r="C373" s="54" t="s">
        <v>237</v>
      </c>
      <c r="D373" s="2" t="s">
        <v>434</v>
      </c>
      <c r="E373" s="2" t="s">
        <v>207</v>
      </c>
      <c r="F373" s="2"/>
      <c r="G373" s="10" t="s">
        <v>1078</v>
      </c>
      <c r="H373" s="38">
        <v>4</v>
      </c>
      <c r="I373" s="107">
        <f t="shared" si="43"/>
        <v>402352</v>
      </c>
      <c r="J373" s="43">
        <f t="shared" si="47"/>
        <v>402355</v>
      </c>
      <c r="K373" s="37">
        <v>2</v>
      </c>
      <c r="L373" s="44">
        <f t="shared" si="44"/>
        <v>408530</v>
      </c>
      <c r="M373" s="44">
        <f t="shared" si="46"/>
        <v>408531</v>
      </c>
      <c r="N373" s="5"/>
      <c r="O373" s="10" t="s">
        <v>196</v>
      </c>
      <c r="P373" s="230"/>
    </row>
    <row r="374" spans="1:16">
      <c r="A374" s="150">
        <v>17</v>
      </c>
      <c r="B374" s="23" t="s">
        <v>126</v>
      </c>
      <c r="C374" s="54" t="s">
        <v>238</v>
      </c>
      <c r="D374" s="2" t="s">
        <v>434</v>
      </c>
      <c r="E374" s="2" t="s">
        <v>207</v>
      </c>
      <c r="F374" s="2"/>
      <c r="G374" s="10" t="s">
        <v>1079</v>
      </c>
      <c r="H374" s="38">
        <v>3</v>
      </c>
      <c r="I374" s="107">
        <f t="shared" si="43"/>
        <v>402356</v>
      </c>
      <c r="J374" s="43">
        <f t="shared" si="47"/>
        <v>402358</v>
      </c>
      <c r="K374" s="38">
        <v>2</v>
      </c>
      <c r="L374" s="44">
        <f t="shared" si="44"/>
        <v>408532</v>
      </c>
      <c r="M374" s="44">
        <f t="shared" si="46"/>
        <v>408533</v>
      </c>
      <c r="N374" s="76" t="s">
        <v>26</v>
      </c>
      <c r="O374" s="10" t="s">
        <v>199</v>
      </c>
      <c r="P374" s="231"/>
    </row>
    <row r="375" spans="1:16">
      <c r="A375" s="150">
        <v>18</v>
      </c>
      <c r="B375" s="23" t="s">
        <v>127</v>
      </c>
      <c r="C375" s="54" t="s">
        <v>239</v>
      </c>
      <c r="D375" s="2" t="s">
        <v>434</v>
      </c>
      <c r="E375" s="2" t="s">
        <v>207</v>
      </c>
      <c r="F375" s="2"/>
      <c r="G375" s="10" t="s">
        <v>1079</v>
      </c>
      <c r="H375" s="38">
        <v>3</v>
      </c>
      <c r="I375" s="107">
        <f t="shared" si="43"/>
        <v>402359</v>
      </c>
      <c r="J375" s="43">
        <f t="shared" si="47"/>
        <v>402361</v>
      </c>
      <c r="K375" s="38">
        <v>2</v>
      </c>
      <c r="L375" s="44">
        <f t="shared" si="44"/>
        <v>408534</v>
      </c>
      <c r="M375" s="44">
        <f t="shared" si="46"/>
        <v>408535</v>
      </c>
      <c r="N375" s="76" t="s">
        <v>452</v>
      </c>
      <c r="O375" s="10" t="s">
        <v>199</v>
      </c>
      <c r="P375" s="231"/>
    </row>
    <row r="376" spans="1:16">
      <c r="A376" s="150">
        <v>19</v>
      </c>
      <c r="B376" s="208" t="s">
        <v>871</v>
      </c>
      <c r="C376" s="66" t="s">
        <v>872</v>
      </c>
      <c r="D376" s="2"/>
      <c r="E376" s="2"/>
      <c r="F376" s="2"/>
      <c r="G376" s="10" t="s">
        <v>1079</v>
      </c>
      <c r="H376" s="106">
        <v>3</v>
      </c>
      <c r="I376" s="107">
        <f t="shared" si="43"/>
        <v>402362</v>
      </c>
      <c r="J376" s="43">
        <f t="shared" si="47"/>
        <v>402364</v>
      </c>
      <c r="K376" s="368">
        <v>2</v>
      </c>
      <c r="L376" s="44">
        <f t="shared" si="44"/>
        <v>408536</v>
      </c>
      <c r="M376" s="44">
        <f t="shared" si="46"/>
        <v>408537</v>
      </c>
      <c r="N376" s="113"/>
      <c r="O376" s="10" t="s">
        <v>873</v>
      </c>
      <c r="P376" s="369" t="s">
        <v>874</v>
      </c>
    </row>
    <row r="377" spans="1:16" ht="15" thickBot="1">
      <c r="A377" s="292">
        <v>20</v>
      </c>
      <c r="B377" s="151" t="s">
        <v>128</v>
      </c>
      <c r="C377" s="152" t="s">
        <v>354</v>
      </c>
      <c r="D377" s="153" t="s">
        <v>434</v>
      </c>
      <c r="E377" s="153" t="s">
        <v>207</v>
      </c>
      <c r="F377" s="153"/>
      <c r="G377" s="160" t="s">
        <v>1079</v>
      </c>
      <c r="H377" s="154">
        <v>3</v>
      </c>
      <c r="I377" s="381">
        <f t="shared" si="43"/>
        <v>402365</v>
      </c>
      <c r="J377" s="156">
        <f t="shared" si="47"/>
        <v>402367</v>
      </c>
      <c r="K377" s="157">
        <v>2</v>
      </c>
      <c r="L377" s="158">
        <f t="shared" si="44"/>
        <v>408538</v>
      </c>
      <c r="M377" s="158">
        <f t="shared" si="46"/>
        <v>408539</v>
      </c>
      <c r="N377" s="159"/>
      <c r="O377" s="160" t="s">
        <v>240</v>
      </c>
      <c r="P377" s="235"/>
    </row>
    <row r="378" spans="1:16" ht="15" thickBot="1">
      <c r="A378" s="408" t="s">
        <v>273</v>
      </c>
      <c r="B378" s="401"/>
      <c r="C378" s="401"/>
      <c r="D378" s="137"/>
      <c r="E378" s="138"/>
      <c r="F378" s="138"/>
      <c r="G378" s="388"/>
      <c r="H378" s="139"/>
      <c r="I378" s="140"/>
      <c r="J378" s="140"/>
      <c r="K378" s="139"/>
      <c r="L378" s="140"/>
      <c r="M378" s="140"/>
      <c r="N378" s="268"/>
      <c r="O378" s="142"/>
      <c r="P378" s="367"/>
    </row>
    <row r="379" spans="1:16">
      <c r="A379" s="19">
        <v>1</v>
      </c>
      <c r="B379" s="163" t="s">
        <v>361</v>
      </c>
      <c r="C379" s="321" t="s">
        <v>387</v>
      </c>
      <c r="D379" s="62" t="s">
        <v>433</v>
      </c>
      <c r="E379" s="62" t="s">
        <v>391</v>
      </c>
      <c r="F379" s="62"/>
      <c r="G379" s="62" t="s">
        <v>1086</v>
      </c>
      <c r="H379" s="78">
        <v>2</v>
      </c>
      <c r="I379" s="149">
        <v>402500</v>
      </c>
      <c r="J379" s="64">
        <f t="shared" ref="J379:J420" si="48">I379+H379-1</f>
        <v>402501</v>
      </c>
      <c r="K379" s="164" t="s">
        <v>292</v>
      </c>
      <c r="L379" s="65" t="s">
        <v>190</v>
      </c>
      <c r="M379" s="65" t="s">
        <v>190</v>
      </c>
      <c r="N379" s="78"/>
      <c r="O379" s="21"/>
      <c r="P379" s="165"/>
    </row>
    <row r="380" spans="1:16">
      <c r="A380" s="22">
        <v>2</v>
      </c>
      <c r="B380" s="84" t="s">
        <v>367</v>
      </c>
      <c r="C380" s="253" t="s">
        <v>924</v>
      </c>
      <c r="D380" s="2" t="s">
        <v>433</v>
      </c>
      <c r="E380" s="10" t="s">
        <v>396</v>
      </c>
      <c r="F380" s="10"/>
      <c r="G380" s="2" t="s">
        <v>1086</v>
      </c>
      <c r="H380" s="5">
        <v>2</v>
      </c>
      <c r="I380" s="45">
        <f>J379+1</f>
        <v>402502</v>
      </c>
      <c r="J380" s="43">
        <f t="shared" si="48"/>
        <v>402503</v>
      </c>
      <c r="K380" s="40" t="s">
        <v>292</v>
      </c>
      <c r="L380" s="44" t="s">
        <v>190</v>
      </c>
      <c r="M380" s="44" t="s">
        <v>190</v>
      </c>
      <c r="N380" s="5"/>
      <c r="O380" s="10"/>
      <c r="P380" s="87"/>
    </row>
    <row r="381" spans="1:16">
      <c r="A381" s="22">
        <v>3</v>
      </c>
      <c r="B381" s="23" t="s">
        <v>368</v>
      </c>
      <c r="C381" s="253" t="s">
        <v>925</v>
      </c>
      <c r="D381" s="2" t="s">
        <v>433</v>
      </c>
      <c r="E381" s="10" t="s">
        <v>396</v>
      </c>
      <c r="F381" s="10"/>
      <c r="G381" s="2" t="s">
        <v>1086</v>
      </c>
      <c r="H381" s="5">
        <v>2</v>
      </c>
      <c r="I381" s="45">
        <f t="shared" ref="I381:I407" si="49">J380+1</f>
        <v>402504</v>
      </c>
      <c r="J381" s="43">
        <f t="shared" si="48"/>
        <v>402505</v>
      </c>
      <c r="K381" s="40" t="s">
        <v>292</v>
      </c>
      <c r="L381" s="44" t="s">
        <v>190</v>
      </c>
      <c r="M381" s="44" t="s">
        <v>190</v>
      </c>
      <c r="N381" s="5"/>
      <c r="O381" s="10"/>
      <c r="P381" s="87"/>
    </row>
    <row r="382" spans="1:16">
      <c r="A382" s="22">
        <v>4</v>
      </c>
      <c r="B382" s="23" t="s">
        <v>406</v>
      </c>
      <c r="C382" s="53" t="s">
        <v>710</v>
      </c>
      <c r="D382" s="2" t="s">
        <v>433</v>
      </c>
      <c r="E382" s="10" t="s">
        <v>407</v>
      </c>
      <c r="F382" s="10"/>
      <c r="G382" s="2" t="s">
        <v>1086</v>
      </c>
      <c r="H382" s="5">
        <v>2</v>
      </c>
      <c r="I382" s="45">
        <f t="shared" si="49"/>
        <v>402506</v>
      </c>
      <c r="J382" s="43">
        <f t="shared" si="48"/>
        <v>402507</v>
      </c>
      <c r="K382" s="40" t="s">
        <v>292</v>
      </c>
      <c r="L382" s="44" t="s">
        <v>190</v>
      </c>
      <c r="M382" s="44" t="s">
        <v>190</v>
      </c>
      <c r="N382" s="5"/>
      <c r="O382" s="10"/>
      <c r="P382" s="87"/>
    </row>
    <row r="383" spans="1:16">
      <c r="A383" s="22">
        <v>5</v>
      </c>
      <c r="B383" s="84" t="s">
        <v>369</v>
      </c>
      <c r="C383" s="85" t="s">
        <v>402</v>
      </c>
      <c r="D383" s="2" t="s">
        <v>433</v>
      </c>
      <c r="E383" s="2" t="s">
        <v>399</v>
      </c>
      <c r="F383" s="2"/>
      <c r="G383" s="2" t="s">
        <v>1086</v>
      </c>
      <c r="H383" s="5">
        <v>2</v>
      </c>
      <c r="I383" s="45">
        <f t="shared" si="49"/>
        <v>402508</v>
      </c>
      <c r="J383" s="43">
        <f t="shared" si="48"/>
        <v>402509</v>
      </c>
      <c r="K383" s="40" t="s">
        <v>292</v>
      </c>
      <c r="L383" s="44" t="s">
        <v>190</v>
      </c>
      <c r="M383" s="44" t="s">
        <v>190</v>
      </c>
      <c r="N383" s="5"/>
      <c r="O383" s="10"/>
      <c r="P383" s="87"/>
    </row>
    <row r="384" spans="1:16">
      <c r="A384" s="22">
        <v>6</v>
      </c>
      <c r="B384" s="23" t="s">
        <v>437</v>
      </c>
      <c r="C384" s="28" t="s">
        <v>401</v>
      </c>
      <c r="D384" s="2" t="s">
        <v>433</v>
      </c>
      <c r="E384" s="10" t="s">
        <v>439</v>
      </c>
      <c r="F384" s="10"/>
      <c r="G384" s="2" t="s">
        <v>1086</v>
      </c>
      <c r="H384" s="5">
        <v>2</v>
      </c>
      <c r="I384" s="45">
        <f t="shared" si="49"/>
        <v>402510</v>
      </c>
      <c r="J384" s="43">
        <f t="shared" si="48"/>
        <v>402511</v>
      </c>
      <c r="K384" s="40" t="s">
        <v>292</v>
      </c>
      <c r="L384" s="44" t="s">
        <v>190</v>
      </c>
      <c r="M384" s="44" t="s">
        <v>190</v>
      </c>
      <c r="N384" s="5"/>
      <c r="O384" s="10"/>
      <c r="P384" s="87"/>
    </row>
    <row r="385" spans="1:16">
      <c r="A385" s="22">
        <v>7</v>
      </c>
      <c r="B385" s="23" t="s">
        <v>370</v>
      </c>
      <c r="C385" s="53" t="s">
        <v>400</v>
      </c>
      <c r="D385" s="2" t="s">
        <v>433</v>
      </c>
      <c r="E385" s="10" t="s">
        <v>439</v>
      </c>
      <c r="F385" s="10"/>
      <c r="G385" s="2" t="s">
        <v>1086</v>
      </c>
      <c r="H385" s="5">
        <v>2</v>
      </c>
      <c r="I385" s="45">
        <f t="shared" si="49"/>
        <v>402512</v>
      </c>
      <c r="J385" s="43">
        <f t="shared" si="48"/>
        <v>402513</v>
      </c>
      <c r="K385" s="40" t="s">
        <v>292</v>
      </c>
      <c r="L385" s="44" t="s">
        <v>190</v>
      </c>
      <c r="M385" s="44" t="s">
        <v>190</v>
      </c>
      <c r="N385" s="5"/>
      <c r="O385" s="10"/>
      <c r="P385" s="87"/>
    </row>
    <row r="386" spans="1:16">
      <c r="A386" s="22">
        <v>8</v>
      </c>
      <c r="B386" s="84" t="s">
        <v>371</v>
      </c>
      <c r="C386" s="85" t="s">
        <v>403</v>
      </c>
      <c r="D386" s="2" t="s">
        <v>433</v>
      </c>
      <c r="E386" s="10" t="s">
        <v>438</v>
      </c>
      <c r="F386" s="10"/>
      <c r="G386" s="2" t="s">
        <v>1086</v>
      </c>
      <c r="H386" s="5">
        <v>2</v>
      </c>
      <c r="I386" s="45">
        <f t="shared" si="49"/>
        <v>402514</v>
      </c>
      <c r="J386" s="43">
        <f t="shared" si="48"/>
        <v>402515</v>
      </c>
      <c r="K386" s="40" t="s">
        <v>292</v>
      </c>
      <c r="L386" s="44" t="s">
        <v>190</v>
      </c>
      <c r="M386" s="44" t="s">
        <v>190</v>
      </c>
      <c r="N386" s="5"/>
      <c r="O386" s="10"/>
      <c r="P386" s="87"/>
    </row>
    <row r="387" spans="1:16">
      <c r="A387" s="22">
        <v>9</v>
      </c>
      <c r="B387" s="23" t="s">
        <v>372</v>
      </c>
      <c r="C387" s="28" t="s">
        <v>404</v>
      </c>
      <c r="D387" s="2" t="s">
        <v>433</v>
      </c>
      <c r="E387" s="10" t="s">
        <v>438</v>
      </c>
      <c r="F387" s="10"/>
      <c r="G387" s="2" t="s">
        <v>1086</v>
      </c>
      <c r="H387" s="5">
        <v>2</v>
      </c>
      <c r="I387" s="45">
        <f t="shared" si="49"/>
        <v>402516</v>
      </c>
      <c r="J387" s="43">
        <f t="shared" si="48"/>
        <v>402517</v>
      </c>
      <c r="K387" s="40" t="s">
        <v>292</v>
      </c>
      <c r="L387" s="44" t="s">
        <v>190</v>
      </c>
      <c r="M387" s="44" t="s">
        <v>190</v>
      </c>
      <c r="N387" s="5"/>
      <c r="O387" s="10"/>
      <c r="P387" s="87"/>
    </row>
    <row r="388" spans="1:16">
      <c r="A388" s="22">
        <v>10</v>
      </c>
      <c r="B388" s="23" t="s">
        <v>373</v>
      </c>
      <c r="C388" s="53" t="s">
        <v>405</v>
      </c>
      <c r="D388" s="2" t="s">
        <v>433</v>
      </c>
      <c r="E388" s="10" t="s">
        <v>438</v>
      </c>
      <c r="F388" s="10"/>
      <c r="G388" s="2" t="s">
        <v>1086</v>
      </c>
      <c r="H388" s="5">
        <v>2</v>
      </c>
      <c r="I388" s="45">
        <f t="shared" si="49"/>
        <v>402518</v>
      </c>
      <c r="J388" s="43">
        <f t="shared" si="48"/>
        <v>402519</v>
      </c>
      <c r="K388" s="40" t="s">
        <v>292</v>
      </c>
      <c r="L388" s="44" t="s">
        <v>190</v>
      </c>
      <c r="M388" s="44" t="s">
        <v>190</v>
      </c>
      <c r="N388" s="5"/>
      <c r="O388" s="10"/>
      <c r="P388" s="87"/>
    </row>
    <row r="389" spans="1:16">
      <c r="A389" s="22">
        <v>11</v>
      </c>
      <c r="B389" s="84" t="s">
        <v>374</v>
      </c>
      <c r="C389" s="253" t="s">
        <v>926</v>
      </c>
      <c r="D389" s="2" t="s">
        <v>433</v>
      </c>
      <c r="E389" s="2" t="s">
        <v>399</v>
      </c>
      <c r="F389" s="2"/>
      <c r="G389" s="2" t="s">
        <v>1086</v>
      </c>
      <c r="H389" s="5">
        <v>2</v>
      </c>
      <c r="I389" s="45">
        <f t="shared" si="49"/>
        <v>402520</v>
      </c>
      <c r="J389" s="43">
        <f t="shared" si="48"/>
        <v>402521</v>
      </c>
      <c r="K389" s="40" t="s">
        <v>292</v>
      </c>
      <c r="L389" s="44" t="s">
        <v>190</v>
      </c>
      <c r="M389" s="44" t="s">
        <v>190</v>
      </c>
      <c r="N389" s="5"/>
      <c r="O389" s="10"/>
      <c r="P389" s="87"/>
    </row>
    <row r="390" spans="1:16">
      <c r="A390" s="22">
        <v>12</v>
      </c>
      <c r="B390" s="23" t="s">
        <v>375</v>
      </c>
      <c r="C390" s="253" t="s">
        <v>927</v>
      </c>
      <c r="D390" s="2" t="s">
        <v>433</v>
      </c>
      <c r="E390" s="10" t="s">
        <v>396</v>
      </c>
      <c r="F390" s="10"/>
      <c r="G390" s="2" t="s">
        <v>1086</v>
      </c>
      <c r="H390" s="5">
        <v>2</v>
      </c>
      <c r="I390" s="45">
        <f t="shared" si="49"/>
        <v>402522</v>
      </c>
      <c r="J390" s="43">
        <f t="shared" si="48"/>
        <v>402523</v>
      </c>
      <c r="K390" s="40" t="s">
        <v>292</v>
      </c>
      <c r="L390" s="44" t="s">
        <v>190</v>
      </c>
      <c r="M390" s="44" t="s">
        <v>190</v>
      </c>
      <c r="N390" s="5"/>
      <c r="O390" s="10"/>
      <c r="P390" s="87"/>
    </row>
    <row r="391" spans="1:16">
      <c r="A391" s="22">
        <v>13</v>
      </c>
      <c r="B391" s="23" t="s">
        <v>376</v>
      </c>
      <c r="C391" s="253" t="s">
        <v>928</v>
      </c>
      <c r="D391" s="2" t="s">
        <v>433</v>
      </c>
      <c r="E391" s="70" t="s">
        <v>399</v>
      </c>
      <c r="F391" s="70"/>
      <c r="G391" s="2" t="s">
        <v>1086</v>
      </c>
      <c r="H391" s="5">
        <v>2</v>
      </c>
      <c r="I391" s="45">
        <f t="shared" si="49"/>
        <v>402524</v>
      </c>
      <c r="J391" s="43">
        <f t="shared" si="48"/>
        <v>402525</v>
      </c>
      <c r="K391" s="40" t="s">
        <v>292</v>
      </c>
      <c r="L391" s="44" t="s">
        <v>190</v>
      </c>
      <c r="M391" s="44" t="s">
        <v>190</v>
      </c>
      <c r="N391" s="5"/>
      <c r="O391" s="10"/>
      <c r="P391" s="87"/>
    </row>
    <row r="392" spans="1:16">
      <c r="A392" s="22">
        <v>14</v>
      </c>
      <c r="B392" s="84" t="s">
        <v>377</v>
      </c>
      <c r="C392" s="253" t="s">
        <v>929</v>
      </c>
      <c r="D392" s="2" t="s">
        <v>433</v>
      </c>
      <c r="E392" s="70" t="s">
        <v>399</v>
      </c>
      <c r="F392" s="70"/>
      <c r="G392" s="2" t="s">
        <v>1086</v>
      </c>
      <c r="H392" s="5">
        <v>2</v>
      </c>
      <c r="I392" s="45">
        <f t="shared" si="49"/>
        <v>402526</v>
      </c>
      <c r="J392" s="43">
        <f t="shared" si="48"/>
        <v>402527</v>
      </c>
      <c r="K392" s="40" t="s">
        <v>292</v>
      </c>
      <c r="L392" s="44" t="s">
        <v>190</v>
      </c>
      <c r="M392" s="44" t="s">
        <v>190</v>
      </c>
      <c r="N392" s="5"/>
      <c r="O392" s="10"/>
      <c r="P392" s="87"/>
    </row>
    <row r="393" spans="1:16">
      <c r="A393" s="22">
        <v>15</v>
      </c>
      <c r="B393" s="117" t="s">
        <v>739</v>
      </c>
      <c r="C393" s="118" t="s">
        <v>737</v>
      </c>
      <c r="D393" s="70"/>
      <c r="E393" s="70"/>
      <c r="F393" s="70"/>
      <c r="G393" s="2" t="s">
        <v>1086</v>
      </c>
      <c r="H393" s="5">
        <v>2</v>
      </c>
      <c r="I393" s="119">
        <f t="shared" si="49"/>
        <v>402528</v>
      </c>
      <c r="J393" s="120">
        <f>I393+H393-1</f>
        <v>402529</v>
      </c>
      <c r="K393" s="40"/>
      <c r="L393" s="44"/>
      <c r="M393" s="44"/>
      <c r="N393" s="5"/>
      <c r="O393" s="10"/>
      <c r="P393" s="87"/>
    </row>
    <row r="394" spans="1:16">
      <c r="A394" s="22">
        <v>16</v>
      </c>
      <c r="B394" s="117" t="s">
        <v>741</v>
      </c>
      <c r="C394" s="121" t="s">
        <v>742</v>
      </c>
      <c r="D394" s="70" t="s">
        <v>433</v>
      </c>
      <c r="E394" s="70" t="s">
        <v>439</v>
      </c>
      <c r="F394" s="70"/>
      <c r="G394" s="2" t="s">
        <v>1086</v>
      </c>
      <c r="H394" s="5">
        <v>2</v>
      </c>
      <c r="I394" s="119">
        <f t="shared" si="49"/>
        <v>402530</v>
      </c>
      <c r="J394" s="120">
        <f>I394+H394-1</f>
        <v>402531</v>
      </c>
      <c r="K394" s="40" t="s">
        <v>292</v>
      </c>
      <c r="L394" s="44" t="s">
        <v>190</v>
      </c>
      <c r="M394" s="44" t="s">
        <v>190</v>
      </c>
      <c r="N394" s="5"/>
      <c r="O394" s="10"/>
      <c r="P394" s="87"/>
    </row>
    <row r="395" spans="1:16">
      <c r="A395" s="22">
        <v>17</v>
      </c>
      <c r="B395" s="117" t="s">
        <v>743</v>
      </c>
      <c r="C395" s="118" t="s">
        <v>744</v>
      </c>
      <c r="D395" s="70" t="s">
        <v>433</v>
      </c>
      <c r="E395" s="70" t="s">
        <v>439</v>
      </c>
      <c r="F395" s="70"/>
      <c r="G395" s="2" t="s">
        <v>1086</v>
      </c>
      <c r="H395" s="5">
        <v>2</v>
      </c>
      <c r="I395" s="119">
        <f t="shared" si="49"/>
        <v>402532</v>
      </c>
      <c r="J395" s="120">
        <f>I395+H395-1</f>
        <v>402533</v>
      </c>
      <c r="K395" s="40" t="s">
        <v>292</v>
      </c>
      <c r="L395" s="44" t="s">
        <v>190</v>
      </c>
      <c r="M395" s="44" t="s">
        <v>190</v>
      </c>
      <c r="N395" s="5"/>
      <c r="O395" s="10"/>
      <c r="P395" s="87"/>
    </row>
    <row r="396" spans="1:16">
      <c r="A396" s="22">
        <v>18</v>
      </c>
      <c r="B396" s="122" t="s">
        <v>745</v>
      </c>
      <c r="C396" s="123" t="s">
        <v>746</v>
      </c>
      <c r="D396" s="70" t="s">
        <v>433</v>
      </c>
      <c r="E396" s="70" t="s">
        <v>467</v>
      </c>
      <c r="F396" s="70"/>
      <c r="G396" s="2" t="s">
        <v>1086</v>
      </c>
      <c r="H396" s="5">
        <v>2</v>
      </c>
      <c r="I396" s="119">
        <f t="shared" si="49"/>
        <v>402534</v>
      </c>
      <c r="J396" s="120">
        <f>I396+H396-1</f>
        <v>402535</v>
      </c>
      <c r="K396" s="40" t="s">
        <v>292</v>
      </c>
      <c r="L396" s="44" t="s">
        <v>190</v>
      </c>
      <c r="M396" s="44" t="s">
        <v>190</v>
      </c>
      <c r="N396" s="5"/>
      <c r="O396" s="10"/>
      <c r="P396" s="87"/>
    </row>
    <row r="397" spans="1:16">
      <c r="A397" s="22">
        <v>19</v>
      </c>
      <c r="B397" s="117" t="s">
        <v>740</v>
      </c>
      <c r="C397" s="118" t="s">
        <v>738</v>
      </c>
      <c r="D397" s="70"/>
      <c r="E397" s="70"/>
      <c r="F397" s="70"/>
      <c r="G397" s="2" t="s">
        <v>1086</v>
      </c>
      <c r="H397" s="5">
        <v>2</v>
      </c>
      <c r="I397" s="119">
        <f t="shared" si="49"/>
        <v>402536</v>
      </c>
      <c r="J397" s="120">
        <f>I397+H397-1</f>
        <v>402537</v>
      </c>
      <c r="K397" s="40"/>
      <c r="L397" s="44"/>
      <c r="M397" s="44"/>
      <c r="N397" s="5"/>
      <c r="O397" s="10"/>
      <c r="P397" s="87"/>
    </row>
    <row r="398" spans="1:16">
      <c r="A398" s="22">
        <v>20</v>
      </c>
      <c r="B398" s="117" t="s">
        <v>747</v>
      </c>
      <c r="C398" s="118" t="s">
        <v>748</v>
      </c>
      <c r="D398" s="70" t="s">
        <v>433</v>
      </c>
      <c r="E398" s="70" t="s">
        <v>467</v>
      </c>
      <c r="F398" s="70"/>
      <c r="G398" s="2" t="s">
        <v>1086</v>
      </c>
      <c r="H398" s="5">
        <v>2</v>
      </c>
      <c r="I398" s="119">
        <f t="shared" si="49"/>
        <v>402538</v>
      </c>
      <c r="J398" s="120">
        <f t="shared" si="48"/>
        <v>402539</v>
      </c>
      <c r="K398" s="40" t="s">
        <v>292</v>
      </c>
      <c r="L398" s="44" t="s">
        <v>190</v>
      </c>
      <c r="M398" s="44" t="s">
        <v>190</v>
      </c>
      <c r="N398" s="5"/>
      <c r="O398" s="10"/>
      <c r="P398" s="87"/>
    </row>
    <row r="399" spans="1:16">
      <c r="A399" s="22">
        <v>21</v>
      </c>
      <c r="B399" s="23" t="s">
        <v>378</v>
      </c>
      <c r="C399" s="253" t="s">
        <v>930</v>
      </c>
      <c r="D399" s="2" t="s">
        <v>433</v>
      </c>
      <c r="E399" s="10" t="s">
        <v>396</v>
      </c>
      <c r="F399" s="10"/>
      <c r="G399" s="2" t="s">
        <v>1086</v>
      </c>
      <c r="H399" s="5">
        <v>2</v>
      </c>
      <c r="I399" s="45">
        <f t="shared" si="49"/>
        <v>402540</v>
      </c>
      <c r="J399" s="43">
        <f t="shared" si="48"/>
        <v>402541</v>
      </c>
      <c r="K399" s="40" t="s">
        <v>292</v>
      </c>
      <c r="L399" s="44" t="s">
        <v>190</v>
      </c>
      <c r="M399" s="44" t="s">
        <v>190</v>
      </c>
      <c r="N399" s="5"/>
      <c r="O399" s="10"/>
      <c r="P399" s="87"/>
    </row>
    <row r="400" spans="1:16">
      <c r="A400" s="22">
        <v>22</v>
      </c>
      <c r="B400" s="84" t="s">
        <v>379</v>
      </c>
      <c r="C400" s="253" t="s">
        <v>931</v>
      </c>
      <c r="D400" s="2" t="s">
        <v>433</v>
      </c>
      <c r="E400" s="10" t="s">
        <v>396</v>
      </c>
      <c r="F400" s="10"/>
      <c r="G400" s="2" t="s">
        <v>1086</v>
      </c>
      <c r="H400" s="5">
        <v>2</v>
      </c>
      <c r="I400" s="45">
        <f t="shared" si="49"/>
        <v>402542</v>
      </c>
      <c r="J400" s="43">
        <f t="shared" si="48"/>
        <v>402543</v>
      </c>
      <c r="K400" s="40" t="s">
        <v>292</v>
      </c>
      <c r="L400" s="44" t="s">
        <v>190</v>
      </c>
      <c r="M400" s="44" t="s">
        <v>190</v>
      </c>
      <c r="N400" s="5"/>
      <c r="O400" s="10"/>
      <c r="P400" s="87"/>
    </row>
    <row r="401" spans="1:16">
      <c r="A401" s="22">
        <v>23</v>
      </c>
      <c r="B401" s="23" t="s">
        <v>380</v>
      </c>
      <c r="C401" s="28" t="s">
        <v>395</v>
      </c>
      <c r="D401" s="2" t="s">
        <v>433</v>
      </c>
      <c r="E401" s="10" t="s">
        <v>397</v>
      </c>
      <c r="F401" s="10"/>
      <c r="G401" s="2" t="s">
        <v>1086</v>
      </c>
      <c r="H401" s="5">
        <v>2</v>
      </c>
      <c r="I401" s="45">
        <f t="shared" si="49"/>
        <v>402544</v>
      </c>
      <c r="J401" s="43">
        <f t="shared" si="48"/>
        <v>402545</v>
      </c>
      <c r="K401" s="40" t="s">
        <v>292</v>
      </c>
      <c r="L401" s="44" t="s">
        <v>190</v>
      </c>
      <c r="M401" s="44" t="s">
        <v>190</v>
      </c>
      <c r="N401" s="5"/>
      <c r="O401" s="10"/>
      <c r="P401" s="87"/>
    </row>
    <row r="402" spans="1:16">
      <c r="A402" s="22">
        <v>24</v>
      </c>
      <c r="B402" s="23" t="s">
        <v>381</v>
      </c>
      <c r="C402" s="53" t="s">
        <v>394</v>
      </c>
      <c r="D402" s="2" t="s">
        <v>433</v>
      </c>
      <c r="E402" s="10" t="s">
        <v>397</v>
      </c>
      <c r="F402" s="10"/>
      <c r="G402" s="2" t="s">
        <v>1086</v>
      </c>
      <c r="H402" s="5">
        <v>2</v>
      </c>
      <c r="I402" s="45">
        <f t="shared" si="49"/>
        <v>402546</v>
      </c>
      <c r="J402" s="43">
        <f t="shared" si="48"/>
        <v>402547</v>
      </c>
      <c r="K402" s="40" t="s">
        <v>292</v>
      </c>
      <c r="L402" s="44" t="s">
        <v>190</v>
      </c>
      <c r="M402" s="44" t="s">
        <v>190</v>
      </c>
      <c r="N402" s="5"/>
      <c r="O402" s="10"/>
      <c r="P402" s="87"/>
    </row>
    <row r="403" spans="1:16">
      <c r="A403" s="22">
        <v>25</v>
      </c>
      <c r="B403" s="84" t="s">
        <v>382</v>
      </c>
      <c r="C403" s="253" t="s">
        <v>932</v>
      </c>
      <c r="D403" s="2" t="s">
        <v>433</v>
      </c>
      <c r="E403" s="10" t="s">
        <v>391</v>
      </c>
      <c r="F403" s="10"/>
      <c r="G403" s="2" t="s">
        <v>1086</v>
      </c>
      <c r="H403" s="5">
        <v>2</v>
      </c>
      <c r="I403" s="45">
        <f t="shared" si="49"/>
        <v>402548</v>
      </c>
      <c r="J403" s="43">
        <f t="shared" si="48"/>
        <v>402549</v>
      </c>
      <c r="K403" s="40" t="s">
        <v>292</v>
      </c>
      <c r="L403" s="44" t="s">
        <v>190</v>
      </c>
      <c r="M403" s="44" t="s">
        <v>190</v>
      </c>
      <c r="N403" s="5"/>
      <c r="O403" s="10"/>
      <c r="P403" s="87"/>
    </row>
    <row r="404" spans="1:16">
      <c r="A404" s="22">
        <v>26</v>
      </c>
      <c r="B404" s="23" t="s">
        <v>383</v>
      </c>
      <c r="C404" s="253" t="s">
        <v>933</v>
      </c>
      <c r="D404" s="2" t="s">
        <v>433</v>
      </c>
      <c r="E404" s="10" t="s">
        <v>391</v>
      </c>
      <c r="F404" s="10"/>
      <c r="G404" s="2" t="s">
        <v>1086</v>
      </c>
      <c r="H404" s="5">
        <v>2</v>
      </c>
      <c r="I404" s="45">
        <f t="shared" si="49"/>
        <v>402550</v>
      </c>
      <c r="J404" s="43">
        <f t="shared" si="48"/>
        <v>402551</v>
      </c>
      <c r="K404" s="40" t="s">
        <v>292</v>
      </c>
      <c r="L404" s="44" t="s">
        <v>190</v>
      </c>
      <c r="M404" s="44" t="s">
        <v>190</v>
      </c>
      <c r="N404" s="5"/>
      <c r="O404" s="10"/>
      <c r="P404" s="87"/>
    </row>
    <row r="405" spans="1:16" ht="24">
      <c r="A405" s="22">
        <v>27</v>
      </c>
      <c r="B405" s="23" t="s">
        <v>384</v>
      </c>
      <c r="C405" s="53" t="s">
        <v>393</v>
      </c>
      <c r="D405" s="2" t="s">
        <v>433</v>
      </c>
      <c r="E405" s="10" t="s">
        <v>397</v>
      </c>
      <c r="F405" s="10"/>
      <c r="G405" s="2" t="s">
        <v>1086</v>
      </c>
      <c r="H405" s="5">
        <v>2</v>
      </c>
      <c r="I405" s="45">
        <f t="shared" si="49"/>
        <v>402552</v>
      </c>
      <c r="J405" s="43">
        <f t="shared" si="48"/>
        <v>402553</v>
      </c>
      <c r="K405" s="40" t="s">
        <v>292</v>
      </c>
      <c r="L405" s="44" t="s">
        <v>190</v>
      </c>
      <c r="M405" s="44" t="s">
        <v>190</v>
      </c>
      <c r="N405" s="5"/>
      <c r="O405" s="10"/>
      <c r="P405" s="87"/>
    </row>
    <row r="406" spans="1:16">
      <c r="A406" s="22">
        <v>28</v>
      </c>
      <c r="B406" s="84" t="s">
        <v>385</v>
      </c>
      <c r="C406" s="85" t="s">
        <v>392</v>
      </c>
      <c r="D406" s="2" t="s">
        <v>433</v>
      </c>
      <c r="E406" s="10" t="s">
        <v>397</v>
      </c>
      <c r="F406" s="10"/>
      <c r="G406" s="2" t="s">
        <v>1086</v>
      </c>
      <c r="H406" s="5">
        <v>2</v>
      </c>
      <c r="I406" s="45">
        <f t="shared" si="49"/>
        <v>402554</v>
      </c>
      <c r="J406" s="43">
        <f t="shared" si="48"/>
        <v>402555</v>
      </c>
      <c r="K406" s="40" t="s">
        <v>292</v>
      </c>
      <c r="L406" s="44" t="s">
        <v>190</v>
      </c>
      <c r="M406" s="44" t="s">
        <v>190</v>
      </c>
      <c r="N406" s="5"/>
      <c r="O406" s="10"/>
      <c r="P406" s="87"/>
    </row>
    <row r="407" spans="1:16" ht="15" thickBot="1">
      <c r="A407" s="166">
        <v>29</v>
      </c>
      <c r="B407" s="322" t="s">
        <v>386</v>
      </c>
      <c r="C407" s="323" t="s">
        <v>392</v>
      </c>
      <c r="D407" s="167" t="s">
        <v>433</v>
      </c>
      <c r="E407" s="160" t="s">
        <v>397</v>
      </c>
      <c r="F407" s="160"/>
      <c r="G407" s="167" t="s">
        <v>1086</v>
      </c>
      <c r="H407" s="168">
        <v>2</v>
      </c>
      <c r="I407" s="155">
        <f t="shared" si="49"/>
        <v>402556</v>
      </c>
      <c r="J407" s="156">
        <f t="shared" si="48"/>
        <v>402557</v>
      </c>
      <c r="K407" s="169" t="s">
        <v>292</v>
      </c>
      <c r="L407" s="158" t="s">
        <v>190</v>
      </c>
      <c r="M407" s="158" t="s">
        <v>190</v>
      </c>
      <c r="N407" s="168"/>
      <c r="O407" s="160"/>
      <c r="P407" s="170"/>
    </row>
    <row r="408" spans="1:16">
      <c r="A408" s="176">
        <v>1</v>
      </c>
      <c r="B408" s="319" t="s">
        <v>362</v>
      </c>
      <c r="C408" s="320" t="s">
        <v>363</v>
      </c>
      <c r="D408" s="177" t="s">
        <v>434</v>
      </c>
      <c r="E408" s="177" t="s">
        <v>388</v>
      </c>
      <c r="F408" s="177"/>
      <c r="G408" s="177" t="s">
        <v>1086</v>
      </c>
      <c r="H408" s="181">
        <v>2</v>
      </c>
      <c r="I408" s="190">
        <v>402600</v>
      </c>
      <c r="J408" s="179">
        <f t="shared" si="48"/>
        <v>402601</v>
      </c>
      <c r="K408" s="207" t="s">
        <v>292</v>
      </c>
      <c r="L408" s="180" t="s">
        <v>190</v>
      </c>
      <c r="M408" s="180" t="s">
        <v>190</v>
      </c>
      <c r="N408" s="181"/>
      <c r="O408" s="178"/>
      <c r="P408" s="193"/>
    </row>
    <row r="409" spans="1:16">
      <c r="A409" s="22">
        <v>2</v>
      </c>
      <c r="B409" s="23" t="s">
        <v>364</v>
      </c>
      <c r="C409" s="253" t="s">
        <v>934</v>
      </c>
      <c r="D409" s="2" t="s">
        <v>434</v>
      </c>
      <c r="E409" s="2" t="s">
        <v>388</v>
      </c>
      <c r="F409" s="16"/>
      <c r="G409" s="2" t="s">
        <v>1086</v>
      </c>
      <c r="H409" s="5">
        <v>2</v>
      </c>
      <c r="I409" s="45">
        <f>J408+1</f>
        <v>402602</v>
      </c>
      <c r="J409" s="43">
        <f t="shared" si="48"/>
        <v>402603</v>
      </c>
      <c r="K409" s="40" t="s">
        <v>292</v>
      </c>
      <c r="L409" s="44" t="s">
        <v>190</v>
      </c>
      <c r="M409" s="44" t="s">
        <v>190</v>
      </c>
      <c r="N409" s="5"/>
      <c r="O409" s="10"/>
      <c r="P409" s="87"/>
    </row>
    <row r="410" spans="1:16">
      <c r="A410" s="22">
        <v>3</v>
      </c>
      <c r="B410" s="84" t="s">
        <v>365</v>
      </c>
      <c r="C410" s="253" t="s">
        <v>935</v>
      </c>
      <c r="D410" s="2" t="s">
        <v>434</v>
      </c>
      <c r="E410" s="2" t="s">
        <v>388</v>
      </c>
      <c r="F410" s="16"/>
      <c r="G410" s="2" t="s">
        <v>1086</v>
      </c>
      <c r="H410" s="5">
        <v>2</v>
      </c>
      <c r="I410" s="45">
        <f>J409+1</f>
        <v>402604</v>
      </c>
      <c r="J410" s="43">
        <f t="shared" si="48"/>
        <v>402605</v>
      </c>
      <c r="K410" s="40" t="s">
        <v>292</v>
      </c>
      <c r="L410" s="44" t="s">
        <v>190</v>
      </c>
      <c r="M410" s="44" t="s">
        <v>190</v>
      </c>
      <c r="N410" s="5"/>
      <c r="O410" s="10"/>
      <c r="P410" s="87"/>
    </row>
    <row r="411" spans="1:16">
      <c r="A411" s="22">
        <v>4</v>
      </c>
      <c r="B411" s="23" t="s">
        <v>366</v>
      </c>
      <c r="C411" s="28" t="s">
        <v>389</v>
      </c>
      <c r="D411" s="2" t="s">
        <v>434</v>
      </c>
      <c r="E411" s="2" t="s">
        <v>390</v>
      </c>
      <c r="F411" s="2"/>
      <c r="G411" s="2" t="s">
        <v>1086</v>
      </c>
      <c r="H411" s="5">
        <v>2</v>
      </c>
      <c r="I411" s="45">
        <f>J410+1</f>
        <v>402606</v>
      </c>
      <c r="J411" s="43">
        <f t="shared" si="48"/>
        <v>402607</v>
      </c>
      <c r="K411" s="40" t="s">
        <v>292</v>
      </c>
      <c r="L411" s="44" t="s">
        <v>190</v>
      </c>
      <c r="M411" s="44" t="s">
        <v>190</v>
      </c>
      <c r="N411" s="5"/>
      <c r="O411" s="10"/>
      <c r="P411" s="87"/>
    </row>
    <row r="412" spans="1:16">
      <c r="A412" s="22">
        <v>5</v>
      </c>
      <c r="B412" s="23" t="s">
        <v>735</v>
      </c>
      <c r="C412" s="116" t="s">
        <v>737</v>
      </c>
      <c r="D412" s="2"/>
      <c r="E412" s="2"/>
      <c r="F412" s="2"/>
      <c r="G412" s="2" t="s">
        <v>1086</v>
      </c>
      <c r="H412" s="5">
        <v>2</v>
      </c>
      <c r="I412" s="45">
        <f>J411+1</f>
        <v>402608</v>
      </c>
      <c r="J412" s="43">
        <f t="shared" si="48"/>
        <v>402609</v>
      </c>
      <c r="K412" s="40" t="s">
        <v>292</v>
      </c>
      <c r="L412" s="44" t="s">
        <v>190</v>
      </c>
      <c r="M412" s="44" t="s">
        <v>190</v>
      </c>
      <c r="N412" s="5"/>
      <c r="O412" s="10"/>
      <c r="P412" s="87"/>
    </row>
    <row r="413" spans="1:16" ht="15" thickBot="1">
      <c r="A413" s="79">
        <v>6</v>
      </c>
      <c r="B413" s="84" t="s">
        <v>736</v>
      </c>
      <c r="C413" s="184" t="s">
        <v>738</v>
      </c>
      <c r="D413" s="41"/>
      <c r="E413" s="41"/>
      <c r="F413" s="41"/>
      <c r="G413" s="41" t="s">
        <v>1086</v>
      </c>
      <c r="H413" s="86">
        <v>2</v>
      </c>
      <c r="I413" s="80">
        <f>J412+1</f>
        <v>402610</v>
      </c>
      <c r="J413" s="81">
        <f t="shared" si="48"/>
        <v>402611</v>
      </c>
      <c r="K413" s="161" t="s">
        <v>292</v>
      </c>
      <c r="L413" s="82" t="s">
        <v>190</v>
      </c>
      <c r="M413" s="82" t="s">
        <v>190</v>
      </c>
      <c r="N413" s="86"/>
      <c r="O413" s="42"/>
      <c r="P413" s="162"/>
    </row>
    <row r="414" spans="1:16">
      <c r="A414" s="19">
        <v>1</v>
      </c>
      <c r="B414" s="182" t="s">
        <v>215</v>
      </c>
      <c r="C414" s="171" t="s">
        <v>216</v>
      </c>
      <c r="D414" s="62" t="s">
        <v>433</v>
      </c>
      <c r="E414" s="183" t="s">
        <v>396</v>
      </c>
      <c r="F414" s="183"/>
      <c r="G414" s="21" t="s">
        <v>1087</v>
      </c>
      <c r="H414" s="172">
        <v>1</v>
      </c>
      <c r="I414" s="149">
        <v>402650</v>
      </c>
      <c r="J414" s="64">
        <f t="shared" si="48"/>
        <v>402650</v>
      </c>
      <c r="K414" s="172">
        <v>1</v>
      </c>
      <c r="L414" s="149">
        <v>408570</v>
      </c>
      <c r="M414" s="65">
        <f t="shared" ref="M414:M420" si="50">L414+K414-1</f>
        <v>408570</v>
      </c>
      <c r="N414" s="78"/>
      <c r="O414" s="21" t="s">
        <v>217</v>
      </c>
      <c r="P414" s="236" t="s">
        <v>501</v>
      </c>
    </row>
    <row r="415" spans="1:16">
      <c r="A415" s="22">
        <v>2</v>
      </c>
      <c r="B415" s="12" t="s">
        <v>218</v>
      </c>
      <c r="C415" s="51" t="s">
        <v>219</v>
      </c>
      <c r="D415" s="2" t="s">
        <v>433</v>
      </c>
      <c r="E415" s="71" t="s">
        <v>396</v>
      </c>
      <c r="F415" s="71"/>
      <c r="G415" s="10" t="s">
        <v>1087</v>
      </c>
      <c r="H415" s="39">
        <v>1</v>
      </c>
      <c r="I415" s="45">
        <f t="shared" ref="I415:I420" si="51">J414+1</f>
        <v>402651</v>
      </c>
      <c r="J415" s="43">
        <f t="shared" si="48"/>
        <v>402651</v>
      </c>
      <c r="K415" s="39">
        <v>1</v>
      </c>
      <c r="L415" s="44">
        <f t="shared" ref="L415:L420" si="52">M414+1</f>
        <v>408571</v>
      </c>
      <c r="M415" s="44">
        <f t="shared" si="50"/>
        <v>408571</v>
      </c>
      <c r="N415" s="5"/>
      <c r="O415" s="10" t="s">
        <v>177</v>
      </c>
      <c r="P415" s="237" t="s">
        <v>502</v>
      </c>
    </row>
    <row r="416" spans="1:16">
      <c r="A416" s="22">
        <v>3</v>
      </c>
      <c r="B416" s="12" t="s">
        <v>220</v>
      </c>
      <c r="C416" s="51" t="s">
        <v>221</v>
      </c>
      <c r="D416" s="2" t="s">
        <v>433</v>
      </c>
      <c r="E416" s="71" t="s">
        <v>396</v>
      </c>
      <c r="F416" s="71"/>
      <c r="G416" s="10" t="s">
        <v>1087</v>
      </c>
      <c r="H416" s="39">
        <v>1</v>
      </c>
      <c r="I416" s="45">
        <f t="shared" si="51"/>
        <v>402652</v>
      </c>
      <c r="J416" s="43">
        <f t="shared" si="48"/>
        <v>402652</v>
      </c>
      <c r="K416" s="39">
        <v>1</v>
      </c>
      <c r="L416" s="44">
        <f t="shared" si="52"/>
        <v>408572</v>
      </c>
      <c r="M416" s="44">
        <f t="shared" si="50"/>
        <v>408572</v>
      </c>
      <c r="N416" s="5"/>
      <c r="O416" s="10" t="s">
        <v>222</v>
      </c>
      <c r="P416" s="237" t="s">
        <v>500</v>
      </c>
    </row>
    <row r="417" spans="1:16">
      <c r="A417" s="22">
        <v>4</v>
      </c>
      <c r="B417" s="12" t="s">
        <v>223</v>
      </c>
      <c r="C417" s="51" t="s">
        <v>180</v>
      </c>
      <c r="D417" s="2" t="s">
        <v>433</v>
      </c>
      <c r="E417" s="71" t="s">
        <v>396</v>
      </c>
      <c r="F417" s="71"/>
      <c r="G417" s="10" t="s">
        <v>1087</v>
      </c>
      <c r="H417" s="39">
        <v>1</v>
      </c>
      <c r="I417" s="45">
        <f t="shared" si="51"/>
        <v>402653</v>
      </c>
      <c r="J417" s="43">
        <f t="shared" si="48"/>
        <v>402653</v>
      </c>
      <c r="K417" s="39">
        <v>1</v>
      </c>
      <c r="L417" s="44">
        <f t="shared" si="52"/>
        <v>408573</v>
      </c>
      <c r="M417" s="44">
        <f t="shared" si="50"/>
        <v>408573</v>
      </c>
      <c r="N417" s="5"/>
      <c r="O417" s="10" t="s">
        <v>178</v>
      </c>
      <c r="P417" s="237" t="s">
        <v>501</v>
      </c>
    </row>
    <row r="418" spans="1:16" ht="15" thickBot="1">
      <c r="A418" s="166">
        <v>5</v>
      </c>
      <c r="B418" s="191" t="s">
        <v>224</v>
      </c>
      <c r="C418" s="192" t="s">
        <v>181</v>
      </c>
      <c r="D418" s="167" t="s">
        <v>433</v>
      </c>
      <c r="E418" s="174" t="s">
        <v>396</v>
      </c>
      <c r="F418" s="174"/>
      <c r="G418" s="160" t="s">
        <v>1087</v>
      </c>
      <c r="H418" s="175">
        <v>1</v>
      </c>
      <c r="I418" s="155">
        <f t="shared" si="51"/>
        <v>402654</v>
      </c>
      <c r="J418" s="156">
        <f t="shared" si="48"/>
        <v>402654</v>
      </c>
      <c r="K418" s="175">
        <v>1</v>
      </c>
      <c r="L418" s="158">
        <f t="shared" si="52"/>
        <v>408574</v>
      </c>
      <c r="M418" s="158">
        <f t="shared" si="50"/>
        <v>408574</v>
      </c>
      <c r="N418" s="168"/>
      <c r="O418" s="160" t="s">
        <v>225</v>
      </c>
      <c r="P418" s="238" t="s">
        <v>501</v>
      </c>
    </row>
    <row r="419" spans="1:16">
      <c r="A419" s="176">
        <v>1</v>
      </c>
      <c r="B419" s="382" t="s">
        <v>313</v>
      </c>
      <c r="C419" s="226" t="s">
        <v>213</v>
      </c>
      <c r="D419" s="177" t="s">
        <v>434</v>
      </c>
      <c r="E419" s="178" t="s">
        <v>388</v>
      </c>
      <c r="F419" s="178"/>
      <c r="G419" s="178" t="s">
        <v>1087</v>
      </c>
      <c r="H419" s="383">
        <v>1</v>
      </c>
      <c r="I419" s="190">
        <v>402660</v>
      </c>
      <c r="J419" s="179">
        <f>I419+H419-1</f>
        <v>402660</v>
      </c>
      <c r="K419" s="383">
        <v>1</v>
      </c>
      <c r="L419" s="190">
        <v>408580</v>
      </c>
      <c r="M419" s="180">
        <f>L419+K419-1</f>
        <v>408580</v>
      </c>
      <c r="N419" s="181"/>
      <c r="O419" s="178" t="s">
        <v>214</v>
      </c>
      <c r="P419" s="384" t="s">
        <v>500</v>
      </c>
    </row>
    <row r="420" spans="1:16" ht="15" thickBot="1">
      <c r="A420" s="79">
        <v>2</v>
      </c>
      <c r="B420" s="391" t="s">
        <v>179</v>
      </c>
      <c r="C420" s="392" t="s">
        <v>432</v>
      </c>
      <c r="D420" s="41" t="s">
        <v>434</v>
      </c>
      <c r="E420" s="393" t="s">
        <v>390</v>
      </c>
      <c r="F420" s="393"/>
      <c r="G420" s="356" t="s">
        <v>1087</v>
      </c>
      <c r="H420" s="394">
        <v>1</v>
      </c>
      <c r="I420" s="80">
        <f t="shared" si="51"/>
        <v>402661</v>
      </c>
      <c r="J420" s="81">
        <f t="shared" si="48"/>
        <v>402661</v>
      </c>
      <c r="K420" s="394">
        <v>1</v>
      </c>
      <c r="L420" s="82">
        <f t="shared" si="52"/>
        <v>408581</v>
      </c>
      <c r="M420" s="82">
        <f t="shared" si="50"/>
        <v>408581</v>
      </c>
      <c r="N420" s="86"/>
      <c r="O420" s="356" t="s">
        <v>226</v>
      </c>
      <c r="P420" s="395" t="s">
        <v>500</v>
      </c>
    </row>
    <row r="421" spans="1:16" ht="15" thickBot="1">
      <c r="A421" s="409" t="s">
        <v>526</v>
      </c>
      <c r="B421" s="410"/>
      <c r="C421" s="410"/>
      <c r="D421" s="357"/>
      <c r="E421" s="270"/>
      <c r="F421" s="270"/>
      <c r="G421" s="387"/>
      <c r="H421" s="271"/>
      <c r="I421" s="272"/>
      <c r="J421" s="272"/>
      <c r="K421" s="271"/>
      <c r="L421" s="272"/>
      <c r="M421" s="272"/>
      <c r="N421" s="273"/>
      <c r="O421" s="274"/>
      <c r="P421" s="275"/>
    </row>
    <row r="422" spans="1:16">
      <c r="A422" s="176">
        <v>1</v>
      </c>
      <c r="B422" s="396" t="s">
        <v>462</v>
      </c>
      <c r="C422" s="397" t="s">
        <v>638</v>
      </c>
      <c r="D422" s="177" t="s">
        <v>433</v>
      </c>
      <c r="E422" s="178" t="s">
        <v>399</v>
      </c>
      <c r="F422" s="178"/>
      <c r="G422" s="178" t="s">
        <v>1088</v>
      </c>
      <c r="H422" s="181">
        <v>1</v>
      </c>
      <c r="I422" s="190">
        <v>402700</v>
      </c>
      <c r="J422" s="179">
        <f t="shared" ref="J422:J447" si="53">I422+H422-1</f>
        <v>402700</v>
      </c>
      <c r="K422" s="181">
        <v>1</v>
      </c>
      <c r="L422" s="190">
        <v>408600</v>
      </c>
      <c r="M422" s="180">
        <f t="shared" ref="M422:M443" si="54">L422+K422-1</f>
        <v>408600</v>
      </c>
      <c r="N422" s="181"/>
      <c r="O422" s="178" t="s">
        <v>514</v>
      </c>
      <c r="P422" s="193"/>
    </row>
    <row r="423" spans="1:16">
      <c r="A423" s="22">
        <v>2</v>
      </c>
      <c r="B423" s="30" t="s">
        <v>468</v>
      </c>
      <c r="C423" s="16" t="s">
        <v>466</v>
      </c>
      <c r="D423" s="2" t="s">
        <v>433</v>
      </c>
      <c r="E423" s="10" t="s">
        <v>467</v>
      </c>
      <c r="F423" s="10"/>
      <c r="G423" s="10" t="s">
        <v>1088</v>
      </c>
      <c r="H423" s="5">
        <v>1</v>
      </c>
      <c r="I423" s="45">
        <f t="shared" ref="I423:I428" si="55">J422+1</f>
        <v>402701</v>
      </c>
      <c r="J423" s="43">
        <f t="shared" si="53"/>
        <v>402701</v>
      </c>
      <c r="K423" s="5">
        <v>1</v>
      </c>
      <c r="L423" s="44">
        <f t="shared" ref="L423:L428" si="56">M422+1</f>
        <v>408601</v>
      </c>
      <c r="M423" s="44">
        <f t="shared" si="54"/>
        <v>408601</v>
      </c>
      <c r="N423" s="5"/>
      <c r="O423" s="10" t="s">
        <v>515</v>
      </c>
      <c r="P423" s="87"/>
    </row>
    <row r="424" spans="1:16">
      <c r="A424" s="22">
        <v>3</v>
      </c>
      <c r="B424" s="75" t="s">
        <v>961</v>
      </c>
      <c r="C424" s="16" t="s">
        <v>475</v>
      </c>
      <c r="D424" s="2" t="s">
        <v>433</v>
      </c>
      <c r="E424" s="10" t="s">
        <v>467</v>
      </c>
      <c r="F424" s="10"/>
      <c r="G424" s="10" t="s">
        <v>1088</v>
      </c>
      <c r="H424" s="5">
        <v>1</v>
      </c>
      <c r="I424" s="45">
        <f t="shared" si="55"/>
        <v>402702</v>
      </c>
      <c r="J424" s="43">
        <f t="shared" si="53"/>
        <v>402702</v>
      </c>
      <c r="K424" s="5">
        <v>1</v>
      </c>
      <c r="L424" s="44">
        <f t="shared" si="56"/>
        <v>408602</v>
      </c>
      <c r="M424" s="44">
        <f t="shared" si="54"/>
        <v>408602</v>
      </c>
      <c r="N424" s="5"/>
      <c r="O424" s="10" t="s">
        <v>516</v>
      </c>
      <c r="P424" s="87"/>
    </row>
    <row r="425" spans="1:16">
      <c r="A425" s="22">
        <v>4</v>
      </c>
      <c r="B425" s="30" t="s">
        <v>697</v>
      </c>
      <c r="C425" s="16" t="s">
        <v>471</v>
      </c>
      <c r="D425" s="2" t="s">
        <v>433</v>
      </c>
      <c r="E425" s="10" t="s">
        <v>636</v>
      </c>
      <c r="F425" s="10"/>
      <c r="G425" s="10" t="s">
        <v>936</v>
      </c>
      <c r="H425" s="5">
        <v>1</v>
      </c>
      <c r="I425" s="45">
        <f t="shared" si="55"/>
        <v>402703</v>
      </c>
      <c r="J425" s="43">
        <f t="shared" si="53"/>
        <v>402703</v>
      </c>
      <c r="K425" s="5">
        <v>1</v>
      </c>
      <c r="L425" s="44">
        <f t="shared" si="56"/>
        <v>408603</v>
      </c>
      <c r="M425" s="44">
        <f t="shared" si="54"/>
        <v>408603</v>
      </c>
      <c r="N425" s="5"/>
      <c r="O425" s="88" t="s">
        <v>509</v>
      </c>
      <c r="P425" s="87"/>
    </row>
    <row r="426" spans="1:16">
      <c r="A426" s="22">
        <v>5</v>
      </c>
      <c r="B426" s="30" t="s">
        <v>698</v>
      </c>
      <c r="C426" s="16" t="s">
        <v>472</v>
      </c>
      <c r="D426" s="2" t="s">
        <v>433</v>
      </c>
      <c r="E426" s="10" t="s">
        <v>636</v>
      </c>
      <c r="F426" s="10"/>
      <c r="G426" s="10" t="s">
        <v>936</v>
      </c>
      <c r="H426" s="5">
        <v>1</v>
      </c>
      <c r="I426" s="45">
        <f t="shared" si="55"/>
        <v>402704</v>
      </c>
      <c r="J426" s="43">
        <f t="shared" si="53"/>
        <v>402704</v>
      </c>
      <c r="K426" s="5">
        <v>1</v>
      </c>
      <c r="L426" s="44">
        <f t="shared" si="56"/>
        <v>408604</v>
      </c>
      <c r="M426" s="44">
        <f t="shared" si="54"/>
        <v>408604</v>
      </c>
      <c r="N426" s="5"/>
      <c r="O426" s="88" t="s">
        <v>510</v>
      </c>
      <c r="P426" s="87"/>
    </row>
    <row r="427" spans="1:16">
      <c r="A427" s="22">
        <v>6</v>
      </c>
      <c r="B427" s="30" t="s">
        <v>699</v>
      </c>
      <c r="C427" s="16" t="s">
        <v>473</v>
      </c>
      <c r="D427" s="2" t="s">
        <v>433</v>
      </c>
      <c r="E427" s="10" t="s">
        <v>636</v>
      </c>
      <c r="F427" s="10"/>
      <c r="G427" s="10" t="s">
        <v>936</v>
      </c>
      <c r="H427" s="5">
        <v>1</v>
      </c>
      <c r="I427" s="45">
        <f t="shared" si="55"/>
        <v>402705</v>
      </c>
      <c r="J427" s="43">
        <f t="shared" si="53"/>
        <v>402705</v>
      </c>
      <c r="K427" s="5">
        <v>1</v>
      </c>
      <c r="L427" s="44">
        <f t="shared" si="56"/>
        <v>408605</v>
      </c>
      <c r="M427" s="44">
        <f t="shared" si="54"/>
        <v>408605</v>
      </c>
      <c r="N427" s="5"/>
      <c r="O427" s="88" t="s">
        <v>507</v>
      </c>
      <c r="P427" s="87"/>
    </row>
    <row r="428" spans="1:16" ht="15" thickBot="1">
      <c r="A428" s="79">
        <v>7</v>
      </c>
      <c r="B428" s="203" t="s">
        <v>700</v>
      </c>
      <c r="C428" s="204" t="s">
        <v>474</v>
      </c>
      <c r="D428" s="41" t="s">
        <v>433</v>
      </c>
      <c r="E428" s="356" t="s">
        <v>636</v>
      </c>
      <c r="F428" s="356"/>
      <c r="G428" s="356" t="s">
        <v>936</v>
      </c>
      <c r="H428" s="86">
        <v>1</v>
      </c>
      <c r="I428" s="80">
        <f t="shared" si="55"/>
        <v>402706</v>
      </c>
      <c r="J428" s="81">
        <f t="shared" si="53"/>
        <v>402706</v>
      </c>
      <c r="K428" s="86">
        <v>1</v>
      </c>
      <c r="L428" s="82">
        <f t="shared" si="56"/>
        <v>408606</v>
      </c>
      <c r="M428" s="82">
        <f t="shared" si="54"/>
        <v>408606</v>
      </c>
      <c r="N428" s="86"/>
      <c r="O428" s="324" t="s">
        <v>508</v>
      </c>
      <c r="P428" s="162"/>
    </row>
    <row r="429" spans="1:16">
      <c r="A429" s="19">
        <v>1</v>
      </c>
      <c r="B429" s="185" t="s">
        <v>463</v>
      </c>
      <c r="C429" s="186" t="s">
        <v>639</v>
      </c>
      <c r="D429" s="62" t="s">
        <v>434</v>
      </c>
      <c r="E429" s="21" t="s">
        <v>388</v>
      </c>
      <c r="F429" s="21"/>
      <c r="G429" s="21" t="s">
        <v>1088</v>
      </c>
      <c r="H429" s="78">
        <v>1</v>
      </c>
      <c r="I429" s="149">
        <v>402720</v>
      </c>
      <c r="J429" s="64">
        <f t="shared" si="53"/>
        <v>402720</v>
      </c>
      <c r="K429" s="78">
        <v>1</v>
      </c>
      <c r="L429" s="149">
        <v>408620</v>
      </c>
      <c r="M429" s="65">
        <f t="shared" si="54"/>
        <v>408620</v>
      </c>
      <c r="N429" s="78"/>
      <c r="O429" s="21" t="s">
        <v>511</v>
      </c>
      <c r="P429" s="165"/>
    </row>
    <row r="430" spans="1:16">
      <c r="A430" s="22">
        <v>2</v>
      </c>
      <c r="B430" s="30" t="s">
        <v>469</v>
      </c>
      <c r="C430" s="16" t="s">
        <v>465</v>
      </c>
      <c r="D430" s="2" t="s">
        <v>434</v>
      </c>
      <c r="E430" s="10" t="s">
        <v>461</v>
      </c>
      <c r="F430" s="10"/>
      <c r="G430" s="10" t="s">
        <v>1088</v>
      </c>
      <c r="H430" s="5">
        <v>1</v>
      </c>
      <c r="I430" s="45">
        <f t="shared" ref="I430:I435" si="57">J429+1</f>
        <v>402721</v>
      </c>
      <c r="J430" s="43">
        <f t="shared" si="53"/>
        <v>402721</v>
      </c>
      <c r="K430" s="5">
        <v>1</v>
      </c>
      <c r="L430" s="44">
        <f t="shared" ref="L430:L435" si="58">M429+1</f>
        <v>408621</v>
      </c>
      <c r="M430" s="44">
        <f t="shared" si="54"/>
        <v>408621</v>
      </c>
      <c r="N430" s="5"/>
      <c r="O430" s="10" t="s">
        <v>512</v>
      </c>
      <c r="P430" s="87"/>
    </row>
    <row r="431" spans="1:16">
      <c r="A431" s="22">
        <v>3</v>
      </c>
      <c r="B431" s="75" t="s">
        <v>962</v>
      </c>
      <c r="C431" s="16" t="s">
        <v>683</v>
      </c>
      <c r="D431" s="2" t="s">
        <v>434</v>
      </c>
      <c r="E431" s="10" t="s">
        <v>461</v>
      </c>
      <c r="F431" s="10"/>
      <c r="G431" s="10" t="s">
        <v>1088</v>
      </c>
      <c r="H431" s="5">
        <v>1</v>
      </c>
      <c r="I431" s="45">
        <f t="shared" si="57"/>
        <v>402722</v>
      </c>
      <c r="J431" s="43">
        <f t="shared" si="53"/>
        <v>402722</v>
      </c>
      <c r="K431" s="5">
        <v>1</v>
      </c>
      <c r="L431" s="44">
        <f t="shared" si="58"/>
        <v>408622</v>
      </c>
      <c r="M431" s="44">
        <f t="shared" si="54"/>
        <v>408622</v>
      </c>
      <c r="N431" s="5"/>
      <c r="O431" s="10" t="s">
        <v>513</v>
      </c>
      <c r="P431" s="87"/>
    </row>
    <row r="432" spans="1:16">
      <c r="A432" s="22">
        <v>4</v>
      </c>
      <c r="B432" s="30" t="s">
        <v>693</v>
      </c>
      <c r="C432" s="16" t="s">
        <v>637</v>
      </c>
      <c r="D432" s="2" t="s">
        <v>434</v>
      </c>
      <c r="E432" s="10" t="s">
        <v>460</v>
      </c>
      <c r="F432" s="10"/>
      <c r="G432" s="10" t="s">
        <v>936</v>
      </c>
      <c r="H432" s="5">
        <v>1</v>
      </c>
      <c r="I432" s="45">
        <f t="shared" si="57"/>
        <v>402723</v>
      </c>
      <c r="J432" s="43">
        <f t="shared" si="53"/>
        <v>402723</v>
      </c>
      <c r="K432" s="5">
        <v>1</v>
      </c>
      <c r="L432" s="44">
        <f t="shared" si="58"/>
        <v>408623</v>
      </c>
      <c r="M432" s="44">
        <f t="shared" si="54"/>
        <v>408623</v>
      </c>
      <c r="N432" s="5"/>
      <c r="O432" s="88" t="s">
        <v>505</v>
      </c>
      <c r="P432" s="87"/>
    </row>
    <row r="433" spans="1:16">
      <c r="A433" s="22">
        <v>5</v>
      </c>
      <c r="B433" s="30" t="s">
        <v>694</v>
      </c>
      <c r="C433" s="16" t="s">
        <v>684</v>
      </c>
      <c r="D433" s="2" t="s">
        <v>434</v>
      </c>
      <c r="E433" s="10" t="s">
        <v>460</v>
      </c>
      <c r="F433" s="10"/>
      <c r="G433" s="10" t="s">
        <v>936</v>
      </c>
      <c r="H433" s="5">
        <v>1</v>
      </c>
      <c r="I433" s="45">
        <f t="shared" si="57"/>
        <v>402724</v>
      </c>
      <c r="J433" s="43">
        <f t="shared" si="53"/>
        <v>402724</v>
      </c>
      <c r="K433" s="5">
        <v>1</v>
      </c>
      <c r="L433" s="44">
        <f t="shared" si="58"/>
        <v>408624</v>
      </c>
      <c r="M433" s="44">
        <f t="shared" si="54"/>
        <v>408624</v>
      </c>
      <c r="N433" s="5"/>
      <c r="O433" s="88" t="s">
        <v>506</v>
      </c>
      <c r="P433" s="87"/>
    </row>
    <row r="434" spans="1:16">
      <c r="A434" s="22">
        <v>6</v>
      </c>
      <c r="B434" s="30" t="s">
        <v>696</v>
      </c>
      <c r="C434" s="16" t="s">
        <v>635</v>
      </c>
      <c r="D434" s="2" t="s">
        <v>434</v>
      </c>
      <c r="E434" s="10" t="s">
        <v>461</v>
      </c>
      <c r="F434" s="10"/>
      <c r="G434" s="10" t="s">
        <v>936</v>
      </c>
      <c r="H434" s="5">
        <v>1</v>
      </c>
      <c r="I434" s="45">
        <f t="shared" si="57"/>
        <v>402725</v>
      </c>
      <c r="J434" s="43">
        <f t="shared" si="53"/>
        <v>402725</v>
      </c>
      <c r="K434" s="5">
        <v>1</v>
      </c>
      <c r="L434" s="44">
        <f t="shared" si="58"/>
        <v>408625</v>
      </c>
      <c r="M434" s="44">
        <f t="shared" si="54"/>
        <v>408625</v>
      </c>
      <c r="N434" s="5"/>
      <c r="O434" s="88" t="s">
        <v>503</v>
      </c>
      <c r="P434" s="87"/>
    </row>
    <row r="435" spans="1:16" ht="15" thickBot="1">
      <c r="A435" s="166">
        <v>7</v>
      </c>
      <c r="B435" s="187" t="s">
        <v>695</v>
      </c>
      <c r="C435" s="188" t="s">
        <v>470</v>
      </c>
      <c r="D435" s="167" t="s">
        <v>434</v>
      </c>
      <c r="E435" s="160" t="s">
        <v>461</v>
      </c>
      <c r="F435" s="160"/>
      <c r="G435" s="160" t="s">
        <v>936</v>
      </c>
      <c r="H435" s="168">
        <v>1</v>
      </c>
      <c r="I435" s="155">
        <f t="shared" si="57"/>
        <v>402726</v>
      </c>
      <c r="J435" s="156">
        <f t="shared" si="53"/>
        <v>402726</v>
      </c>
      <c r="K435" s="168">
        <v>1</v>
      </c>
      <c r="L435" s="158">
        <f t="shared" si="58"/>
        <v>408626</v>
      </c>
      <c r="M435" s="158">
        <f t="shared" si="54"/>
        <v>408626</v>
      </c>
      <c r="N435" s="168"/>
      <c r="O435" s="189" t="s">
        <v>504</v>
      </c>
      <c r="P435" s="170"/>
    </row>
    <row r="436" spans="1:16">
      <c r="A436" s="19">
        <v>1</v>
      </c>
      <c r="B436" s="185" t="s">
        <v>995</v>
      </c>
      <c r="C436" s="186" t="s">
        <v>692</v>
      </c>
      <c r="D436" s="62" t="s">
        <v>433</v>
      </c>
      <c r="E436" s="21" t="s">
        <v>398</v>
      </c>
      <c r="F436" s="21"/>
      <c r="G436" s="21" t="s">
        <v>1089</v>
      </c>
      <c r="H436" s="78">
        <v>2</v>
      </c>
      <c r="I436" s="149">
        <v>402740</v>
      </c>
      <c r="J436" s="64">
        <f t="shared" si="53"/>
        <v>402741</v>
      </c>
      <c r="K436" s="78">
        <v>2</v>
      </c>
      <c r="L436" s="149">
        <v>408640</v>
      </c>
      <c r="M436" s="65">
        <f t="shared" si="54"/>
        <v>408641</v>
      </c>
      <c r="N436" s="194"/>
      <c r="O436" s="21" t="s">
        <v>231</v>
      </c>
      <c r="P436" s="165"/>
    </row>
    <row r="437" spans="1:16" ht="15" thickBot="1">
      <c r="A437" s="166">
        <v>2</v>
      </c>
      <c r="B437" s="187" t="s">
        <v>996</v>
      </c>
      <c r="C437" s="188" t="s">
        <v>692</v>
      </c>
      <c r="D437" s="167" t="s">
        <v>433</v>
      </c>
      <c r="E437" s="160" t="s">
        <v>391</v>
      </c>
      <c r="F437" s="160"/>
      <c r="G437" s="160" t="s">
        <v>1089</v>
      </c>
      <c r="H437" s="168">
        <v>2</v>
      </c>
      <c r="I437" s="155">
        <f>J436+1</f>
        <v>402742</v>
      </c>
      <c r="J437" s="156">
        <f t="shared" si="53"/>
        <v>402743</v>
      </c>
      <c r="K437" s="168">
        <v>2</v>
      </c>
      <c r="L437" s="158">
        <f>M436+1</f>
        <v>408642</v>
      </c>
      <c r="M437" s="158">
        <f t="shared" si="54"/>
        <v>408643</v>
      </c>
      <c r="N437" s="195"/>
      <c r="O437" s="160" t="s">
        <v>241</v>
      </c>
      <c r="P437" s="170"/>
    </row>
    <row r="438" spans="1:16">
      <c r="A438" s="19">
        <v>1</v>
      </c>
      <c r="B438" s="185" t="s">
        <v>997</v>
      </c>
      <c r="C438" s="186" t="s">
        <v>691</v>
      </c>
      <c r="D438" s="62" t="s">
        <v>434</v>
      </c>
      <c r="E438" s="21" t="s">
        <v>398</v>
      </c>
      <c r="F438" s="21"/>
      <c r="G438" s="21" t="s">
        <v>1089</v>
      </c>
      <c r="H438" s="78">
        <v>2</v>
      </c>
      <c r="I438" s="149">
        <v>402750</v>
      </c>
      <c r="J438" s="64">
        <f t="shared" si="53"/>
        <v>402751</v>
      </c>
      <c r="K438" s="78">
        <v>2</v>
      </c>
      <c r="L438" s="149">
        <v>408650</v>
      </c>
      <c r="M438" s="65">
        <f t="shared" si="54"/>
        <v>408651</v>
      </c>
      <c r="N438" s="194"/>
      <c r="O438" s="21" t="s">
        <v>231</v>
      </c>
      <c r="P438" s="165"/>
    </row>
    <row r="439" spans="1:16" ht="15" thickBot="1">
      <c r="A439" s="166">
        <v>2</v>
      </c>
      <c r="B439" s="187" t="s">
        <v>998</v>
      </c>
      <c r="C439" s="188" t="s">
        <v>691</v>
      </c>
      <c r="D439" s="167" t="s">
        <v>434</v>
      </c>
      <c r="E439" s="160" t="s">
        <v>391</v>
      </c>
      <c r="F439" s="160"/>
      <c r="G439" s="160" t="s">
        <v>1089</v>
      </c>
      <c r="H439" s="168">
        <v>2</v>
      </c>
      <c r="I439" s="155">
        <f>J438+1</f>
        <v>402752</v>
      </c>
      <c r="J439" s="156">
        <f t="shared" si="53"/>
        <v>402753</v>
      </c>
      <c r="K439" s="168">
        <v>2</v>
      </c>
      <c r="L439" s="158">
        <f>M438+1</f>
        <v>408652</v>
      </c>
      <c r="M439" s="158">
        <f t="shared" si="54"/>
        <v>408653</v>
      </c>
      <c r="N439" s="195"/>
      <c r="O439" s="160" t="s">
        <v>241</v>
      </c>
      <c r="P439" s="170"/>
    </row>
    <row r="440" spans="1:16">
      <c r="A440" s="19">
        <v>1</v>
      </c>
      <c r="B440" s="185" t="s">
        <v>701</v>
      </c>
      <c r="C440" s="186" t="s">
        <v>688</v>
      </c>
      <c r="D440" s="62" t="s">
        <v>433</v>
      </c>
      <c r="E440" s="196" t="s">
        <v>399</v>
      </c>
      <c r="F440" s="186"/>
      <c r="G440" s="21" t="s">
        <v>1088</v>
      </c>
      <c r="H440" s="78">
        <v>1</v>
      </c>
      <c r="I440" s="149">
        <v>402760</v>
      </c>
      <c r="J440" s="197">
        <f t="shared" si="53"/>
        <v>402760</v>
      </c>
      <c r="K440" s="78">
        <v>1</v>
      </c>
      <c r="L440" s="149">
        <v>408660</v>
      </c>
      <c r="M440" s="65">
        <f t="shared" si="54"/>
        <v>408660</v>
      </c>
      <c r="N440" s="78"/>
      <c r="O440" s="21" t="s">
        <v>689</v>
      </c>
      <c r="P440" s="165"/>
    </row>
    <row r="441" spans="1:16">
      <c r="A441" s="22">
        <v>2</v>
      </c>
      <c r="B441" s="30" t="s">
        <v>702</v>
      </c>
      <c r="C441" s="16" t="s">
        <v>688</v>
      </c>
      <c r="D441" s="2" t="s">
        <v>433</v>
      </c>
      <c r="E441" s="88" t="s">
        <v>399</v>
      </c>
      <c r="F441" s="16"/>
      <c r="G441" s="10" t="s">
        <v>1088</v>
      </c>
      <c r="H441" s="5">
        <v>1</v>
      </c>
      <c r="I441" s="45">
        <f>J440+1</f>
        <v>402761</v>
      </c>
      <c r="J441" s="46">
        <f t="shared" si="53"/>
        <v>402761</v>
      </c>
      <c r="K441" s="5">
        <v>1</v>
      </c>
      <c r="L441" s="44">
        <f>M440+1</f>
        <v>408661</v>
      </c>
      <c r="M441" s="44">
        <f t="shared" si="54"/>
        <v>408661</v>
      </c>
      <c r="N441" s="5"/>
      <c r="O441" s="10" t="s">
        <v>690</v>
      </c>
      <c r="P441" s="87"/>
    </row>
    <row r="442" spans="1:16">
      <c r="A442" s="22">
        <v>3</v>
      </c>
      <c r="B442" s="30" t="s">
        <v>705</v>
      </c>
      <c r="C442" s="16" t="s">
        <v>707</v>
      </c>
      <c r="D442" s="2" t="s">
        <v>433</v>
      </c>
      <c r="E442" s="88" t="s">
        <v>399</v>
      </c>
      <c r="F442" s="16"/>
      <c r="G442" s="10" t="s">
        <v>1081</v>
      </c>
      <c r="H442" s="5">
        <v>1</v>
      </c>
      <c r="I442" s="45">
        <f>J441+1</f>
        <v>402762</v>
      </c>
      <c r="J442" s="46">
        <f t="shared" si="53"/>
        <v>402762</v>
      </c>
      <c r="K442" s="5">
        <v>1</v>
      </c>
      <c r="L442" s="44">
        <f>M441+1</f>
        <v>408662</v>
      </c>
      <c r="M442" s="44">
        <f t="shared" si="54"/>
        <v>408662</v>
      </c>
      <c r="N442" s="5"/>
      <c r="O442" s="10" t="s">
        <v>709</v>
      </c>
      <c r="P442" s="87"/>
    </row>
    <row r="443" spans="1:16" ht="15" thickBot="1">
      <c r="A443" s="79">
        <v>4</v>
      </c>
      <c r="B443" s="203" t="s">
        <v>706</v>
      </c>
      <c r="C443" s="204" t="s">
        <v>708</v>
      </c>
      <c r="D443" s="41" t="s">
        <v>433</v>
      </c>
      <c r="E443" s="324" t="s">
        <v>399</v>
      </c>
      <c r="F443" s="204"/>
      <c r="G443" s="356" t="s">
        <v>1081</v>
      </c>
      <c r="H443" s="86">
        <v>1</v>
      </c>
      <c r="I443" s="80">
        <f>J442+1</f>
        <v>402763</v>
      </c>
      <c r="J443" s="351">
        <f t="shared" si="53"/>
        <v>402763</v>
      </c>
      <c r="K443" s="86">
        <v>1</v>
      </c>
      <c r="L443" s="82">
        <f>M442+1</f>
        <v>408663</v>
      </c>
      <c r="M443" s="82">
        <f t="shared" si="54"/>
        <v>408663</v>
      </c>
      <c r="N443" s="86"/>
      <c r="O443" s="42" t="s">
        <v>709</v>
      </c>
      <c r="P443" s="162"/>
    </row>
    <row r="444" spans="1:16">
      <c r="A444" s="19">
        <v>1</v>
      </c>
      <c r="B444" s="185" t="s">
        <v>999</v>
      </c>
      <c r="C444" s="186" t="s">
        <v>687</v>
      </c>
      <c r="D444" s="62" t="s">
        <v>434</v>
      </c>
      <c r="E444" s="21" t="s">
        <v>461</v>
      </c>
      <c r="F444" s="21"/>
      <c r="G444" s="21" t="s">
        <v>1090</v>
      </c>
      <c r="H444" s="78">
        <v>1</v>
      </c>
      <c r="I444" s="149">
        <v>402780</v>
      </c>
      <c r="J444" s="197">
        <f t="shared" si="53"/>
        <v>402780</v>
      </c>
      <c r="K444" s="164" t="s">
        <v>292</v>
      </c>
      <c r="L444" s="65" t="s">
        <v>190</v>
      </c>
      <c r="M444" s="65" t="s">
        <v>190</v>
      </c>
      <c r="N444" s="78"/>
      <c r="O444" s="21" t="s">
        <v>518</v>
      </c>
      <c r="P444" s="165"/>
    </row>
    <row r="445" spans="1:16">
      <c r="A445" s="22">
        <v>2</v>
      </c>
      <c r="B445" s="30" t="s">
        <v>1000</v>
      </c>
      <c r="C445" s="16" t="s">
        <v>519</v>
      </c>
      <c r="D445" s="2" t="s">
        <v>434</v>
      </c>
      <c r="E445" s="10" t="s">
        <v>461</v>
      </c>
      <c r="F445" s="10"/>
      <c r="G445" s="10" t="s">
        <v>1090</v>
      </c>
      <c r="H445" s="5">
        <v>1</v>
      </c>
      <c r="I445" s="45">
        <f>J444+1</f>
        <v>402781</v>
      </c>
      <c r="J445" s="46">
        <f t="shared" si="53"/>
        <v>402781</v>
      </c>
      <c r="K445" s="40" t="s">
        <v>292</v>
      </c>
      <c r="L445" s="44" t="s">
        <v>190</v>
      </c>
      <c r="M445" s="44" t="s">
        <v>190</v>
      </c>
      <c r="N445" s="5"/>
      <c r="O445" s="10" t="s">
        <v>517</v>
      </c>
      <c r="P445" s="87"/>
    </row>
    <row r="446" spans="1:16">
      <c r="A446" s="22">
        <v>3</v>
      </c>
      <c r="B446" s="30" t="s">
        <v>685</v>
      </c>
      <c r="C446" s="16" t="s">
        <v>1045</v>
      </c>
      <c r="D446" s="2" t="s">
        <v>434</v>
      </c>
      <c r="E446" s="10" t="s">
        <v>461</v>
      </c>
      <c r="F446" s="10"/>
      <c r="G446" s="10" t="s">
        <v>1090</v>
      </c>
      <c r="H446" s="5">
        <v>1</v>
      </c>
      <c r="I446" s="45">
        <f>J445+1</f>
        <v>402782</v>
      </c>
      <c r="J446" s="46">
        <f t="shared" si="53"/>
        <v>402782</v>
      </c>
      <c r="K446" s="40" t="s">
        <v>292</v>
      </c>
      <c r="L446" s="44" t="s">
        <v>190</v>
      </c>
      <c r="M446" s="44" t="s">
        <v>190</v>
      </c>
      <c r="N446" s="5"/>
      <c r="O446" s="10" t="s">
        <v>518</v>
      </c>
      <c r="P446" s="87"/>
    </row>
    <row r="447" spans="1:16">
      <c r="A447" s="22">
        <v>4</v>
      </c>
      <c r="B447" s="30" t="s">
        <v>686</v>
      </c>
      <c r="C447" s="16" t="s">
        <v>1040</v>
      </c>
      <c r="D447" s="2" t="s">
        <v>434</v>
      </c>
      <c r="E447" s="10" t="s">
        <v>461</v>
      </c>
      <c r="F447" s="10"/>
      <c r="G447" s="10" t="s">
        <v>1090</v>
      </c>
      <c r="H447" s="5">
        <v>1</v>
      </c>
      <c r="I447" s="45">
        <f>J446+1</f>
        <v>402783</v>
      </c>
      <c r="J447" s="46">
        <f t="shared" si="53"/>
        <v>402783</v>
      </c>
      <c r="K447" s="40" t="s">
        <v>292</v>
      </c>
      <c r="L447" s="44" t="s">
        <v>190</v>
      </c>
      <c r="M447" s="44" t="s">
        <v>190</v>
      </c>
      <c r="N447" s="5"/>
      <c r="O447" s="10" t="s">
        <v>517</v>
      </c>
      <c r="P447" s="87"/>
    </row>
    <row r="448" spans="1:16">
      <c r="A448" s="22">
        <v>5</v>
      </c>
      <c r="B448" s="30" t="s">
        <v>1041</v>
      </c>
      <c r="C448" s="16" t="s">
        <v>1046</v>
      </c>
      <c r="D448" s="10"/>
      <c r="E448" s="10"/>
      <c r="F448" s="10"/>
      <c r="G448" s="10" t="s">
        <v>1090</v>
      </c>
      <c r="H448" s="5">
        <v>1</v>
      </c>
      <c r="I448" s="45">
        <f t="shared" ref="I448:I451" si="59">J447+1</f>
        <v>402784</v>
      </c>
      <c r="J448" s="46">
        <f t="shared" ref="J448:J451" si="60">I448+H448-1</f>
        <v>402784</v>
      </c>
      <c r="K448" s="40" t="s">
        <v>292</v>
      </c>
      <c r="L448" s="44" t="s">
        <v>190</v>
      </c>
      <c r="M448" s="44" t="s">
        <v>190</v>
      </c>
      <c r="N448" s="5"/>
      <c r="O448" s="10" t="s">
        <v>1050</v>
      </c>
      <c r="P448" s="87"/>
    </row>
    <row r="449" spans="1:16">
      <c r="A449" s="22">
        <v>6</v>
      </c>
      <c r="B449" s="30" t="s">
        <v>1042</v>
      </c>
      <c r="C449" s="16" t="s">
        <v>1047</v>
      </c>
      <c r="D449" s="10"/>
      <c r="E449" s="10"/>
      <c r="F449" s="10"/>
      <c r="G449" s="10" t="s">
        <v>1090</v>
      </c>
      <c r="H449" s="5">
        <v>1</v>
      </c>
      <c r="I449" s="45">
        <f t="shared" si="59"/>
        <v>402785</v>
      </c>
      <c r="J449" s="46">
        <f t="shared" si="60"/>
        <v>402785</v>
      </c>
      <c r="K449" s="40" t="s">
        <v>292</v>
      </c>
      <c r="L449" s="44" t="s">
        <v>190</v>
      </c>
      <c r="M449" s="44" t="s">
        <v>190</v>
      </c>
      <c r="N449" s="5"/>
      <c r="O449" s="10" t="s">
        <v>1050</v>
      </c>
      <c r="P449" s="87"/>
    </row>
    <row r="450" spans="1:16">
      <c r="A450" s="22">
        <v>7</v>
      </c>
      <c r="B450" s="30" t="s">
        <v>1043</v>
      </c>
      <c r="C450" s="16" t="s">
        <v>1048</v>
      </c>
      <c r="D450" s="10"/>
      <c r="E450" s="10"/>
      <c r="F450" s="10"/>
      <c r="G450" s="10" t="s">
        <v>1090</v>
      </c>
      <c r="H450" s="5">
        <v>1</v>
      </c>
      <c r="I450" s="45">
        <f t="shared" si="59"/>
        <v>402786</v>
      </c>
      <c r="J450" s="46">
        <f t="shared" si="60"/>
        <v>402786</v>
      </c>
      <c r="K450" s="40" t="s">
        <v>292</v>
      </c>
      <c r="L450" s="44" t="s">
        <v>190</v>
      </c>
      <c r="M450" s="44" t="s">
        <v>190</v>
      </c>
      <c r="N450" s="5"/>
      <c r="O450" s="10" t="s">
        <v>1050</v>
      </c>
      <c r="P450" s="87"/>
    </row>
    <row r="451" spans="1:16" ht="15" thickBot="1">
      <c r="A451" s="166">
        <v>8</v>
      </c>
      <c r="B451" s="187" t="s">
        <v>1044</v>
      </c>
      <c r="C451" s="188" t="s">
        <v>1049</v>
      </c>
      <c r="D451" s="160"/>
      <c r="E451" s="160"/>
      <c r="F451" s="160"/>
      <c r="G451" s="160" t="s">
        <v>1090</v>
      </c>
      <c r="H451" s="168">
        <v>1</v>
      </c>
      <c r="I451" s="155">
        <f t="shared" si="59"/>
        <v>402787</v>
      </c>
      <c r="J451" s="385">
        <f t="shared" si="60"/>
        <v>402787</v>
      </c>
      <c r="K451" s="169" t="s">
        <v>292</v>
      </c>
      <c r="L451" s="158" t="s">
        <v>190</v>
      </c>
      <c r="M451" s="158" t="s">
        <v>190</v>
      </c>
      <c r="N451" s="168"/>
      <c r="O451" s="160" t="s">
        <v>1050</v>
      </c>
      <c r="P451" s="170"/>
    </row>
    <row r="452" spans="1:16" ht="15" thickBot="1">
      <c r="A452" s="400" t="s">
        <v>274</v>
      </c>
      <c r="B452" s="401"/>
      <c r="C452" s="401"/>
      <c r="D452" s="137"/>
      <c r="E452" s="138"/>
      <c r="F452" s="138"/>
      <c r="G452" s="388"/>
      <c r="H452" s="139"/>
      <c r="I452" s="140"/>
      <c r="J452" s="140"/>
      <c r="K452" s="139"/>
      <c r="L452" s="140"/>
      <c r="M452" s="140"/>
      <c r="N452" s="268"/>
      <c r="O452" s="142"/>
      <c r="P452" s="143"/>
    </row>
    <row r="453" spans="1:16">
      <c r="A453" s="19">
        <v>1</v>
      </c>
      <c r="B453" s="325" t="s">
        <v>713</v>
      </c>
      <c r="C453" s="186" t="s">
        <v>410</v>
      </c>
      <c r="D453" s="62" t="s">
        <v>543</v>
      </c>
      <c r="E453" s="21" t="s">
        <v>715</v>
      </c>
      <c r="F453" s="326"/>
      <c r="G453" s="21" t="s">
        <v>1091</v>
      </c>
      <c r="H453" s="78">
        <v>5</v>
      </c>
      <c r="I453" s="149">
        <v>402800</v>
      </c>
      <c r="J453" s="64">
        <f t="shared" ref="J453:J474" si="61">I453+H453-1</f>
        <v>402804</v>
      </c>
      <c r="K453" s="78">
        <v>2</v>
      </c>
      <c r="L453" s="149">
        <v>408700</v>
      </c>
      <c r="M453" s="65">
        <f t="shared" ref="M453:M487" si="62">L453+K453-1</f>
        <v>408701</v>
      </c>
      <c r="N453" s="342"/>
      <c r="O453" s="21" t="s">
        <v>289</v>
      </c>
      <c r="P453" s="236"/>
    </row>
    <row r="454" spans="1:16">
      <c r="A454" s="22">
        <v>2</v>
      </c>
      <c r="B454" s="11" t="s">
        <v>714</v>
      </c>
      <c r="C454" s="16" t="s">
        <v>410</v>
      </c>
      <c r="D454" s="2" t="s">
        <v>549</v>
      </c>
      <c r="E454" s="10" t="s">
        <v>555</v>
      </c>
      <c r="F454" s="350"/>
      <c r="G454" s="10" t="s">
        <v>1091</v>
      </c>
      <c r="H454" s="5">
        <v>5</v>
      </c>
      <c r="I454" s="45">
        <f>J453+1</f>
        <v>402805</v>
      </c>
      <c r="J454" s="43">
        <f t="shared" si="61"/>
        <v>402809</v>
      </c>
      <c r="K454" s="5">
        <v>2</v>
      </c>
      <c r="L454" s="44">
        <f>M453+1</f>
        <v>408702</v>
      </c>
      <c r="M454" s="44">
        <f t="shared" si="62"/>
        <v>408703</v>
      </c>
      <c r="N454" s="341"/>
      <c r="O454" s="10" t="s">
        <v>290</v>
      </c>
      <c r="P454" s="237"/>
    </row>
    <row r="455" spans="1:16">
      <c r="A455" s="22">
        <v>1</v>
      </c>
      <c r="B455" s="11" t="s">
        <v>1001</v>
      </c>
      <c r="C455" s="16" t="s">
        <v>716</v>
      </c>
      <c r="D455" s="2" t="s">
        <v>434</v>
      </c>
      <c r="E455" s="10" t="s">
        <v>415</v>
      </c>
      <c r="F455" s="10"/>
      <c r="G455" s="10" t="s">
        <v>1091</v>
      </c>
      <c r="H455" s="5">
        <v>5</v>
      </c>
      <c r="I455" s="136">
        <v>402820</v>
      </c>
      <c r="J455" s="43">
        <f t="shared" si="61"/>
        <v>402824</v>
      </c>
      <c r="K455" s="5">
        <v>2</v>
      </c>
      <c r="L455" s="136">
        <v>408710</v>
      </c>
      <c r="M455" s="44">
        <f t="shared" si="62"/>
        <v>408711</v>
      </c>
      <c r="N455" s="341"/>
      <c r="O455" s="89" t="s">
        <v>275</v>
      </c>
      <c r="P455" s="237" t="s">
        <v>520</v>
      </c>
    </row>
    <row r="456" spans="1:16">
      <c r="A456" s="244"/>
      <c r="B456" s="94" t="s">
        <v>1002</v>
      </c>
      <c r="C456" s="95" t="s">
        <v>720</v>
      </c>
      <c r="D456" s="93"/>
      <c r="E456" s="93"/>
      <c r="F456" s="93"/>
      <c r="G456" s="93"/>
      <c r="H456" s="96">
        <v>5</v>
      </c>
      <c r="I456" s="97">
        <f t="shared" ref="I456:I474" si="63">J455+1</f>
        <v>402825</v>
      </c>
      <c r="J456" s="98">
        <f t="shared" si="61"/>
        <v>402829</v>
      </c>
      <c r="K456" s="96">
        <v>2</v>
      </c>
      <c r="L456" s="99">
        <f>M455+1</f>
        <v>408712</v>
      </c>
      <c r="M456" s="99">
        <f t="shared" si="62"/>
        <v>408713</v>
      </c>
      <c r="N456" s="96"/>
      <c r="O456" s="93"/>
      <c r="P456" s="317" t="s">
        <v>721</v>
      </c>
    </row>
    <row r="457" spans="1:16">
      <c r="A457" s="244"/>
      <c r="B457" s="94" t="s">
        <v>1003</v>
      </c>
      <c r="C457" s="95" t="s">
        <v>720</v>
      </c>
      <c r="D457" s="93"/>
      <c r="E457" s="93"/>
      <c r="F457" s="93"/>
      <c r="G457" s="93"/>
      <c r="H457" s="96">
        <v>5</v>
      </c>
      <c r="I457" s="97">
        <f t="shared" si="63"/>
        <v>402830</v>
      </c>
      <c r="J457" s="98">
        <f t="shared" si="61"/>
        <v>402834</v>
      </c>
      <c r="K457" s="96">
        <v>2</v>
      </c>
      <c r="L457" s="99">
        <f>M456+1</f>
        <v>408714</v>
      </c>
      <c r="M457" s="99">
        <f t="shared" si="62"/>
        <v>408715</v>
      </c>
      <c r="N457" s="96"/>
      <c r="O457" s="93"/>
      <c r="P457" s="317" t="s">
        <v>721</v>
      </c>
    </row>
    <row r="458" spans="1:16">
      <c r="A458" s="244"/>
      <c r="B458" s="94" t="s">
        <v>1004</v>
      </c>
      <c r="C458" s="95" t="s">
        <v>720</v>
      </c>
      <c r="D458" s="93"/>
      <c r="E458" s="93"/>
      <c r="F458" s="93"/>
      <c r="G458" s="93"/>
      <c r="H458" s="96">
        <v>5</v>
      </c>
      <c r="I458" s="97">
        <f t="shared" si="63"/>
        <v>402835</v>
      </c>
      <c r="J458" s="98">
        <f t="shared" si="61"/>
        <v>402839</v>
      </c>
      <c r="K458" s="96">
        <v>2</v>
      </c>
      <c r="L458" s="99">
        <f>M457+1</f>
        <v>408716</v>
      </c>
      <c r="M458" s="99">
        <f t="shared" si="62"/>
        <v>408717</v>
      </c>
      <c r="N458" s="96"/>
      <c r="O458" s="93"/>
      <c r="P458" s="317" t="s">
        <v>721</v>
      </c>
    </row>
    <row r="459" spans="1:16" ht="24">
      <c r="A459" s="22">
        <v>1</v>
      </c>
      <c r="B459" s="11" t="s">
        <v>1005</v>
      </c>
      <c r="C459" s="16" t="s">
        <v>298</v>
      </c>
      <c r="D459" s="2" t="s">
        <v>434</v>
      </c>
      <c r="E459" s="402" t="s">
        <v>416</v>
      </c>
      <c r="F459" s="10"/>
      <c r="G459" s="10" t="s">
        <v>1091</v>
      </c>
      <c r="H459" s="5">
        <v>5</v>
      </c>
      <c r="I459" s="136">
        <v>402840</v>
      </c>
      <c r="J459" s="43">
        <f t="shared" si="61"/>
        <v>402844</v>
      </c>
      <c r="K459" s="5">
        <v>2</v>
      </c>
      <c r="L459" s="136">
        <v>408720</v>
      </c>
      <c r="M459" s="44">
        <f t="shared" si="62"/>
        <v>408721</v>
      </c>
      <c r="N459" s="404"/>
      <c r="O459" s="89" t="s">
        <v>276</v>
      </c>
      <c r="P459" s="237" t="s">
        <v>520</v>
      </c>
    </row>
    <row r="460" spans="1:16" ht="24">
      <c r="A460" s="22">
        <v>2</v>
      </c>
      <c r="B460" s="11" t="s">
        <v>1006</v>
      </c>
      <c r="C460" s="16" t="s">
        <v>298</v>
      </c>
      <c r="D460" s="2" t="s">
        <v>434</v>
      </c>
      <c r="E460" s="403"/>
      <c r="F460" s="198"/>
      <c r="G460" s="10" t="s">
        <v>1091</v>
      </c>
      <c r="H460" s="5">
        <v>5</v>
      </c>
      <c r="I460" s="45">
        <f t="shared" si="63"/>
        <v>402845</v>
      </c>
      <c r="J460" s="43">
        <f t="shared" si="61"/>
        <v>402849</v>
      </c>
      <c r="K460" s="5">
        <v>2</v>
      </c>
      <c r="L460" s="44">
        <f t="shared" ref="L460:L468" si="64">M459+1</f>
        <v>408722</v>
      </c>
      <c r="M460" s="44">
        <f t="shared" si="62"/>
        <v>408723</v>
      </c>
      <c r="N460" s="406"/>
      <c r="O460" s="89" t="s">
        <v>276</v>
      </c>
      <c r="P460" s="237" t="s">
        <v>520</v>
      </c>
    </row>
    <row r="461" spans="1:16" ht="24">
      <c r="A461" s="22">
        <v>3</v>
      </c>
      <c r="B461" s="11" t="s">
        <v>1007</v>
      </c>
      <c r="C461" s="16" t="s">
        <v>717</v>
      </c>
      <c r="D461" s="2" t="s">
        <v>434</v>
      </c>
      <c r="E461" s="402" t="s">
        <v>417</v>
      </c>
      <c r="F461" s="10"/>
      <c r="G461" s="10" t="s">
        <v>937</v>
      </c>
      <c r="H461" s="5">
        <v>5</v>
      </c>
      <c r="I461" s="45">
        <f t="shared" si="63"/>
        <v>402850</v>
      </c>
      <c r="J461" s="43">
        <f t="shared" si="61"/>
        <v>402854</v>
      </c>
      <c r="K461" s="5">
        <v>2</v>
      </c>
      <c r="L461" s="44">
        <f t="shared" si="64"/>
        <v>408724</v>
      </c>
      <c r="M461" s="44">
        <f t="shared" si="62"/>
        <v>408725</v>
      </c>
      <c r="N461" s="404"/>
      <c r="O461" s="89" t="s">
        <v>277</v>
      </c>
      <c r="P461" s="237" t="s">
        <v>520</v>
      </c>
    </row>
    <row r="462" spans="1:16" ht="24">
      <c r="A462" s="22">
        <v>4</v>
      </c>
      <c r="B462" s="11" t="s">
        <v>1008</v>
      </c>
      <c r="C462" s="16" t="s">
        <v>299</v>
      </c>
      <c r="D462" s="2" t="s">
        <v>434</v>
      </c>
      <c r="E462" s="403" t="s">
        <v>411</v>
      </c>
      <c r="F462" s="198"/>
      <c r="G462" s="10" t="s">
        <v>937</v>
      </c>
      <c r="H462" s="5">
        <v>5</v>
      </c>
      <c r="I462" s="45">
        <f t="shared" si="63"/>
        <v>402855</v>
      </c>
      <c r="J462" s="43">
        <f t="shared" si="61"/>
        <v>402859</v>
      </c>
      <c r="K462" s="5">
        <v>2</v>
      </c>
      <c r="L462" s="44">
        <f t="shared" si="64"/>
        <v>408726</v>
      </c>
      <c r="M462" s="44">
        <f t="shared" si="62"/>
        <v>408727</v>
      </c>
      <c r="N462" s="406"/>
      <c r="O462" s="89" t="s">
        <v>278</v>
      </c>
      <c r="P462" s="237" t="s">
        <v>520</v>
      </c>
    </row>
    <row r="463" spans="1:16" ht="24">
      <c r="A463" s="22">
        <v>5</v>
      </c>
      <c r="B463" s="11" t="s">
        <v>1009</v>
      </c>
      <c r="C463" s="16" t="s">
        <v>300</v>
      </c>
      <c r="D463" s="2" t="s">
        <v>433</v>
      </c>
      <c r="E463" s="402" t="s">
        <v>425</v>
      </c>
      <c r="F463" s="10"/>
      <c r="G463" s="10" t="s">
        <v>937</v>
      </c>
      <c r="H463" s="5">
        <v>5</v>
      </c>
      <c r="I463" s="45">
        <f t="shared" si="63"/>
        <v>402860</v>
      </c>
      <c r="J463" s="43">
        <f t="shared" si="61"/>
        <v>402864</v>
      </c>
      <c r="K463" s="5">
        <v>2</v>
      </c>
      <c r="L463" s="44">
        <f t="shared" si="64"/>
        <v>408728</v>
      </c>
      <c r="M463" s="44">
        <f t="shared" si="62"/>
        <v>408729</v>
      </c>
      <c r="N463" s="404"/>
      <c r="O463" s="89" t="s">
        <v>279</v>
      </c>
      <c r="P463" s="237" t="s">
        <v>520</v>
      </c>
    </row>
    <row r="464" spans="1:16" ht="24">
      <c r="A464" s="22">
        <v>6</v>
      </c>
      <c r="B464" s="11" t="s">
        <v>1010</v>
      </c>
      <c r="C464" s="16" t="s">
        <v>300</v>
      </c>
      <c r="D464" s="2" t="s">
        <v>433</v>
      </c>
      <c r="E464" s="403" t="s">
        <v>412</v>
      </c>
      <c r="F464" s="198"/>
      <c r="G464" s="10" t="s">
        <v>937</v>
      </c>
      <c r="H464" s="5">
        <v>5</v>
      </c>
      <c r="I464" s="45">
        <f t="shared" si="63"/>
        <v>402865</v>
      </c>
      <c r="J464" s="43">
        <f t="shared" si="61"/>
        <v>402869</v>
      </c>
      <c r="K464" s="5">
        <v>2</v>
      </c>
      <c r="L464" s="44">
        <f t="shared" si="64"/>
        <v>408730</v>
      </c>
      <c r="M464" s="44">
        <f t="shared" si="62"/>
        <v>408731</v>
      </c>
      <c r="N464" s="407"/>
      <c r="O464" s="89" t="s">
        <v>279</v>
      </c>
      <c r="P464" s="237" t="s">
        <v>520</v>
      </c>
    </row>
    <row r="465" spans="1:16" ht="24">
      <c r="A465" s="22">
        <v>7</v>
      </c>
      <c r="B465" s="11" t="s">
        <v>1011</v>
      </c>
      <c r="C465" s="16" t="s">
        <v>718</v>
      </c>
      <c r="D465" s="2" t="s">
        <v>433</v>
      </c>
      <c r="E465" s="402" t="s">
        <v>551</v>
      </c>
      <c r="F465" s="10"/>
      <c r="G465" s="10" t="s">
        <v>937</v>
      </c>
      <c r="H465" s="5">
        <v>5</v>
      </c>
      <c r="I465" s="45">
        <f t="shared" si="63"/>
        <v>402870</v>
      </c>
      <c r="J465" s="43">
        <f t="shared" si="61"/>
        <v>402874</v>
      </c>
      <c r="K465" s="5">
        <v>2</v>
      </c>
      <c r="L465" s="44">
        <f t="shared" si="64"/>
        <v>408732</v>
      </c>
      <c r="M465" s="44">
        <f t="shared" si="62"/>
        <v>408733</v>
      </c>
      <c r="N465" s="404"/>
      <c r="O465" s="89" t="s">
        <v>280</v>
      </c>
      <c r="P465" s="237" t="s">
        <v>520</v>
      </c>
    </row>
    <row r="466" spans="1:16" ht="24">
      <c r="A466" s="22">
        <v>8</v>
      </c>
      <c r="B466" s="11" t="s">
        <v>1012</v>
      </c>
      <c r="C466" s="16" t="s">
        <v>301</v>
      </c>
      <c r="D466" s="2" t="s">
        <v>433</v>
      </c>
      <c r="E466" s="403" t="s">
        <v>413</v>
      </c>
      <c r="F466" s="198"/>
      <c r="G466" s="10" t="s">
        <v>937</v>
      </c>
      <c r="H466" s="5">
        <v>5</v>
      </c>
      <c r="I466" s="45">
        <f t="shared" si="63"/>
        <v>402875</v>
      </c>
      <c r="J466" s="43">
        <f t="shared" si="61"/>
        <v>402879</v>
      </c>
      <c r="K466" s="5">
        <v>2</v>
      </c>
      <c r="L466" s="44">
        <f t="shared" si="64"/>
        <v>408734</v>
      </c>
      <c r="M466" s="44">
        <f t="shared" si="62"/>
        <v>408735</v>
      </c>
      <c r="N466" s="407"/>
      <c r="O466" s="89" t="s">
        <v>281</v>
      </c>
      <c r="P466" s="237" t="s">
        <v>520</v>
      </c>
    </row>
    <row r="467" spans="1:16">
      <c r="A467" s="244"/>
      <c r="B467" s="94" t="s">
        <v>1013</v>
      </c>
      <c r="C467" s="95" t="s">
        <v>720</v>
      </c>
      <c r="D467" s="93"/>
      <c r="E467" s="93"/>
      <c r="F467" s="93"/>
      <c r="G467" s="93"/>
      <c r="H467" s="96">
        <v>5</v>
      </c>
      <c r="I467" s="97">
        <f t="shared" si="63"/>
        <v>402880</v>
      </c>
      <c r="J467" s="98">
        <f t="shared" si="61"/>
        <v>402884</v>
      </c>
      <c r="K467" s="96">
        <v>2</v>
      </c>
      <c r="L467" s="99">
        <f t="shared" si="64"/>
        <v>408736</v>
      </c>
      <c r="M467" s="99">
        <f t="shared" si="62"/>
        <v>408737</v>
      </c>
      <c r="N467" s="96"/>
      <c r="O467" s="93"/>
      <c r="P467" s="317" t="s">
        <v>721</v>
      </c>
    </row>
    <row r="468" spans="1:16">
      <c r="A468" s="244"/>
      <c r="B468" s="94" t="s">
        <v>1014</v>
      </c>
      <c r="C468" s="95" t="s">
        <v>720</v>
      </c>
      <c r="D468" s="93"/>
      <c r="E468" s="93"/>
      <c r="F468" s="93"/>
      <c r="G468" s="93"/>
      <c r="H468" s="96">
        <v>5</v>
      </c>
      <c r="I468" s="97">
        <f t="shared" si="63"/>
        <v>402885</v>
      </c>
      <c r="J468" s="98">
        <f t="shared" si="61"/>
        <v>402889</v>
      </c>
      <c r="K468" s="96">
        <v>2</v>
      </c>
      <c r="L468" s="99">
        <f t="shared" si="64"/>
        <v>408738</v>
      </c>
      <c r="M468" s="99">
        <f t="shared" si="62"/>
        <v>408739</v>
      </c>
      <c r="N468" s="96"/>
      <c r="O468" s="93"/>
      <c r="P468" s="317" t="s">
        <v>721</v>
      </c>
    </row>
    <row r="469" spans="1:16" ht="24">
      <c r="A469" s="22">
        <v>1</v>
      </c>
      <c r="B469" s="11" t="s">
        <v>1015</v>
      </c>
      <c r="C469" s="16" t="s">
        <v>553</v>
      </c>
      <c r="D469" s="2" t="s">
        <v>433</v>
      </c>
      <c r="E469" s="10" t="s">
        <v>552</v>
      </c>
      <c r="F469" s="10"/>
      <c r="G469" s="10" t="s">
        <v>1092</v>
      </c>
      <c r="H469" s="57">
        <v>4</v>
      </c>
      <c r="I469" s="136">
        <f t="shared" si="63"/>
        <v>402890</v>
      </c>
      <c r="J469" s="43">
        <f t="shared" si="61"/>
        <v>402893</v>
      </c>
      <c r="K469" s="40">
        <v>2</v>
      </c>
      <c r="L469" s="136">
        <v>408740</v>
      </c>
      <c r="M469" s="43">
        <f t="shared" si="62"/>
        <v>408741</v>
      </c>
      <c r="N469" s="57"/>
      <c r="O469" s="90" t="s">
        <v>282</v>
      </c>
      <c r="P469" s="237" t="s">
        <v>520</v>
      </c>
    </row>
    <row r="470" spans="1:16" ht="24">
      <c r="A470" s="22">
        <v>2</v>
      </c>
      <c r="B470" s="11" t="s">
        <v>1016</v>
      </c>
      <c r="C470" s="16" t="s">
        <v>722</v>
      </c>
      <c r="D470" s="2" t="s">
        <v>434</v>
      </c>
      <c r="E470" s="10" t="s">
        <v>418</v>
      </c>
      <c r="F470" s="10"/>
      <c r="G470" s="10" t="s">
        <v>1092</v>
      </c>
      <c r="H470" s="5">
        <v>4</v>
      </c>
      <c r="I470" s="45">
        <f t="shared" si="63"/>
        <v>402894</v>
      </c>
      <c r="J470" s="43">
        <f t="shared" si="61"/>
        <v>402897</v>
      </c>
      <c r="K470" s="40">
        <v>2</v>
      </c>
      <c r="L470" s="45">
        <f t="shared" ref="L470:L485" si="65">M469+1</f>
        <v>408742</v>
      </c>
      <c r="M470" s="43">
        <f t="shared" si="62"/>
        <v>408743</v>
      </c>
      <c r="N470" s="341"/>
      <c r="O470" s="89" t="s">
        <v>283</v>
      </c>
      <c r="P470" s="237" t="s">
        <v>520</v>
      </c>
    </row>
    <row r="471" spans="1:16" ht="24">
      <c r="A471" s="22">
        <v>3</v>
      </c>
      <c r="B471" s="11" t="s">
        <v>1017</v>
      </c>
      <c r="C471" s="16" t="s">
        <v>719</v>
      </c>
      <c r="D471" s="2" t="s">
        <v>434</v>
      </c>
      <c r="E471" s="402" t="s">
        <v>444</v>
      </c>
      <c r="F471" s="10"/>
      <c r="G471" s="10" t="s">
        <v>938</v>
      </c>
      <c r="H471" s="5">
        <v>4</v>
      </c>
      <c r="I471" s="45">
        <f t="shared" si="63"/>
        <v>402898</v>
      </c>
      <c r="J471" s="43">
        <f t="shared" si="61"/>
        <v>402901</v>
      </c>
      <c r="K471" s="40">
        <v>2</v>
      </c>
      <c r="L471" s="45">
        <f t="shared" si="65"/>
        <v>408744</v>
      </c>
      <c r="M471" s="43">
        <f t="shared" si="62"/>
        <v>408745</v>
      </c>
      <c r="N471" s="404"/>
      <c r="O471" s="89" t="s">
        <v>284</v>
      </c>
      <c r="P471" s="237" t="s">
        <v>520</v>
      </c>
    </row>
    <row r="472" spans="1:16" ht="24">
      <c r="A472" s="22">
        <v>4</v>
      </c>
      <c r="B472" s="11" t="s">
        <v>1018</v>
      </c>
      <c r="C472" s="16" t="s">
        <v>723</v>
      </c>
      <c r="D472" s="2" t="s">
        <v>434</v>
      </c>
      <c r="E472" s="403" t="s">
        <v>414</v>
      </c>
      <c r="F472" s="198"/>
      <c r="G472" s="10" t="s">
        <v>938</v>
      </c>
      <c r="H472" s="5">
        <v>4</v>
      </c>
      <c r="I472" s="45">
        <f t="shared" si="63"/>
        <v>402902</v>
      </c>
      <c r="J472" s="43">
        <f t="shared" si="61"/>
        <v>402905</v>
      </c>
      <c r="K472" s="40">
        <v>2</v>
      </c>
      <c r="L472" s="45">
        <f t="shared" si="65"/>
        <v>408746</v>
      </c>
      <c r="M472" s="43">
        <f t="shared" si="62"/>
        <v>408747</v>
      </c>
      <c r="N472" s="404"/>
      <c r="O472" s="89" t="s">
        <v>285</v>
      </c>
      <c r="P472" s="237" t="s">
        <v>520</v>
      </c>
    </row>
    <row r="473" spans="1:16" ht="24">
      <c r="A473" s="22">
        <v>5</v>
      </c>
      <c r="B473" s="11" t="s">
        <v>1019</v>
      </c>
      <c r="C473" s="16" t="s">
        <v>724</v>
      </c>
      <c r="D473" s="2" t="s">
        <v>433</v>
      </c>
      <c r="E473" s="10" t="s">
        <v>426</v>
      </c>
      <c r="F473" s="10"/>
      <c r="G473" s="10" t="s">
        <v>938</v>
      </c>
      <c r="H473" s="5">
        <v>4</v>
      </c>
      <c r="I473" s="45">
        <f t="shared" si="63"/>
        <v>402906</v>
      </c>
      <c r="J473" s="43">
        <f t="shared" si="61"/>
        <v>402909</v>
      </c>
      <c r="K473" s="40">
        <v>2</v>
      </c>
      <c r="L473" s="45">
        <f t="shared" si="65"/>
        <v>408748</v>
      </c>
      <c r="M473" s="43">
        <f t="shared" si="62"/>
        <v>408749</v>
      </c>
      <c r="N473" s="341"/>
      <c r="O473" s="89" t="s">
        <v>286</v>
      </c>
      <c r="P473" s="237" t="s">
        <v>520</v>
      </c>
    </row>
    <row r="474" spans="1:16" ht="24">
      <c r="A474" s="22">
        <v>6</v>
      </c>
      <c r="B474" s="11" t="s">
        <v>1020</v>
      </c>
      <c r="C474" s="16" t="s">
        <v>725</v>
      </c>
      <c r="D474" s="2" t="s">
        <v>433</v>
      </c>
      <c r="E474" s="10" t="s">
        <v>427</v>
      </c>
      <c r="F474" s="10"/>
      <c r="G474" s="10" t="s">
        <v>1093</v>
      </c>
      <c r="H474" s="5">
        <v>3</v>
      </c>
      <c r="I474" s="45">
        <f t="shared" si="63"/>
        <v>402910</v>
      </c>
      <c r="J474" s="43">
        <f t="shared" si="61"/>
        <v>402912</v>
      </c>
      <c r="K474" s="40">
        <v>2</v>
      </c>
      <c r="L474" s="45">
        <f t="shared" si="65"/>
        <v>408750</v>
      </c>
      <c r="M474" s="43">
        <f t="shared" si="62"/>
        <v>408751</v>
      </c>
      <c r="N474" s="341"/>
      <c r="O474" s="89" t="s">
        <v>287</v>
      </c>
      <c r="P474" s="237" t="s">
        <v>521</v>
      </c>
    </row>
    <row r="475" spans="1:16">
      <c r="A475" s="22"/>
      <c r="B475" s="94" t="s">
        <v>1021</v>
      </c>
      <c r="C475" s="95" t="s">
        <v>720</v>
      </c>
      <c r="D475" s="93"/>
      <c r="E475" s="93"/>
      <c r="F475" s="93"/>
      <c r="G475" s="93"/>
      <c r="H475" s="96"/>
      <c r="I475" s="97">
        <f t="shared" ref="I475:I485" si="66">I474+4</f>
        <v>402914</v>
      </c>
      <c r="J475" s="98"/>
      <c r="K475" s="40">
        <v>2</v>
      </c>
      <c r="L475" s="99">
        <f t="shared" si="65"/>
        <v>408752</v>
      </c>
      <c r="M475" s="99">
        <f t="shared" si="62"/>
        <v>408753</v>
      </c>
      <c r="N475" s="96"/>
      <c r="O475" s="93"/>
      <c r="P475" s="317" t="s">
        <v>721</v>
      </c>
    </row>
    <row r="476" spans="1:16">
      <c r="A476" s="22"/>
      <c r="B476" s="94" t="s">
        <v>1022</v>
      </c>
      <c r="C476" s="95" t="s">
        <v>720</v>
      </c>
      <c r="D476" s="93"/>
      <c r="E476" s="93"/>
      <c r="F476" s="93"/>
      <c r="G476" s="93"/>
      <c r="H476" s="96"/>
      <c r="I476" s="97">
        <f t="shared" si="66"/>
        <v>402918</v>
      </c>
      <c r="J476" s="98"/>
      <c r="K476" s="40">
        <v>2</v>
      </c>
      <c r="L476" s="99">
        <f t="shared" si="65"/>
        <v>408754</v>
      </c>
      <c r="M476" s="99">
        <f t="shared" si="62"/>
        <v>408755</v>
      </c>
      <c r="N476" s="96"/>
      <c r="O476" s="93"/>
      <c r="P476" s="317" t="s">
        <v>721</v>
      </c>
    </row>
    <row r="477" spans="1:16">
      <c r="A477" s="22"/>
      <c r="B477" s="94" t="s">
        <v>1023</v>
      </c>
      <c r="C477" s="95" t="s">
        <v>720</v>
      </c>
      <c r="D477" s="93"/>
      <c r="E477" s="93"/>
      <c r="F477" s="93"/>
      <c r="G477" s="93"/>
      <c r="H477" s="96"/>
      <c r="I477" s="97">
        <f t="shared" si="66"/>
        <v>402922</v>
      </c>
      <c r="J477" s="98"/>
      <c r="K477" s="40">
        <v>2</v>
      </c>
      <c r="L477" s="99">
        <f t="shared" si="65"/>
        <v>408756</v>
      </c>
      <c r="M477" s="99">
        <f t="shared" si="62"/>
        <v>408757</v>
      </c>
      <c r="N477" s="96"/>
      <c r="O477" s="93"/>
      <c r="P477" s="317" t="s">
        <v>721</v>
      </c>
    </row>
    <row r="478" spans="1:16">
      <c r="A478" s="22"/>
      <c r="B478" s="94" t="s">
        <v>1024</v>
      </c>
      <c r="C478" s="95" t="s">
        <v>720</v>
      </c>
      <c r="D478" s="93"/>
      <c r="E478" s="93"/>
      <c r="F478" s="93"/>
      <c r="G478" s="93"/>
      <c r="H478" s="96"/>
      <c r="I478" s="97">
        <f t="shared" si="66"/>
        <v>402926</v>
      </c>
      <c r="J478" s="98"/>
      <c r="K478" s="40">
        <v>2</v>
      </c>
      <c r="L478" s="99">
        <f t="shared" si="65"/>
        <v>408758</v>
      </c>
      <c r="M478" s="99">
        <f t="shared" si="62"/>
        <v>408759</v>
      </c>
      <c r="N478" s="96"/>
      <c r="O478" s="93"/>
      <c r="P478" s="317" t="s">
        <v>721</v>
      </c>
    </row>
    <row r="479" spans="1:16">
      <c r="A479" s="22"/>
      <c r="B479" s="94" t="s">
        <v>1025</v>
      </c>
      <c r="C479" s="95" t="s">
        <v>720</v>
      </c>
      <c r="D479" s="93"/>
      <c r="E479" s="93"/>
      <c r="F479" s="93"/>
      <c r="G479" s="93"/>
      <c r="H479" s="96"/>
      <c r="I479" s="97">
        <f t="shared" si="66"/>
        <v>402930</v>
      </c>
      <c r="J479" s="98"/>
      <c r="K479" s="40">
        <v>2</v>
      </c>
      <c r="L479" s="99">
        <f t="shared" si="65"/>
        <v>408760</v>
      </c>
      <c r="M479" s="99">
        <f t="shared" si="62"/>
        <v>408761</v>
      </c>
      <c r="N479" s="96"/>
      <c r="O479" s="93"/>
      <c r="P479" s="317" t="s">
        <v>721</v>
      </c>
    </row>
    <row r="480" spans="1:16">
      <c r="A480" s="22"/>
      <c r="B480" s="94" t="s">
        <v>1026</v>
      </c>
      <c r="C480" s="95" t="s">
        <v>720</v>
      </c>
      <c r="D480" s="93"/>
      <c r="E480" s="93"/>
      <c r="F480" s="93"/>
      <c r="G480" s="93"/>
      <c r="H480" s="96"/>
      <c r="I480" s="97">
        <f t="shared" si="66"/>
        <v>402934</v>
      </c>
      <c r="J480" s="98"/>
      <c r="K480" s="40">
        <v>2</v>
      </c>
      <c r="L480" s="99">
        <f t="shared" si="65"/>
        <v>408762</v>
      </c>
      <c r="M480" s="99">
        <f t="shared" si="62"/>
        <v>408763</v>
      </c>
      <c r="N480" s="96"/>
      <c r="O480" s="93"/>
      <c r="P480" s="317" t="s">
        <v>721</v>
      </c>
    </row>
    <row r="481" spans="1:16">
      <c r="A481" s="22"/>
      <c r="B481" s="94" t="s">
        <v>1027</v>
      </c>
      <c r="C481" s="95" t="s">
        <v>720</v>
      </c>
      <c r="D481" s="93"/>
      <c r="E481" s="93"/>
      <c r="F481" s="93"/>
      <c r="G481" s="93"/>
      <c r="H481" s="96"/>
      <c r="I481" s="97">
        <f t="shared" si="66"/>
        <v>402938</v>
      </c>
      <c r="J481" s="98"/>
      <c r="K481" s="40">
        <v>2</v>
      </c>
      <c r="L481" s="99">
        <f t="shared" si="65"/>
        <v>408764</v>
      </c>
      <c r="M481" s="99">
        <f t="shared" si="62"/>
        <v>408765</v>
      </c>
      <c r="N481" s="96"/>
      <c r="O481" s="93"/>
      <c r="P481" s="317" t="s">
        <v>721</v>
      </c>
    </row>
    <row r="482" spans="1:16">
      <c r="A482" s="22"/>
      <c r="B482" s="94" t="s">
        <v>1028</v>
      </c>
      <c r="C482" s="95" t="s">
        <v>720</v>
      </c>
      <c r="D482" s="93"/>
      <c r="E482" s="93"/>
      <c r="F482" s="93"/>
      <c r="G482" s="93"/>
      <c r="H482" s="96"/>
      <c r="I482" s="97">
        <f t="shared" si="66"/>
        <v>402942</v>
      </c>
      <c r="J482" s="98"/>
      <c r="K482" s="40">
        <v>2</v>
      </c>
      <c r="L482" s="99">
        <f t="shared" si="65"/>
        <v>408766</v>
      </c>
      <c r="M482" s="99">
        <f t="shared" si="62"/>
        <v>408767</v>
      </c>
      <c r="N482" s="96"/>
      <c r="O482" s="93"/>
      <c r="P482" s="317" t="s">
        <v>721</v>
      </c>
    </row>
    <row r="483" spans="1:16">
      <c r="A483" s="22"/>
      <c r="B483" s="94" t="s">
        <v>1029</v>
      </c>
      <c r="C483" s="95" t="s">
        <v>720</v>
      </c>
      <c r="D483" s="93"/>
      <c r="E483" s="93"/>
      <c r="F483" s="93"/>
      <c r="G483" s="93"/>
      <c r="H483" s="96"/>
      <c r="I483" s="97">
        <f t="shared" si="66"/>
        <v>402946</v>
      </c>
      <c r="J483" s="98"/>
      <c r="K483" s="40">
        <v>2</v>
      </c>
      <c r="L483" s="99">
        <f t="shared" si="65"/>
        <v>408768</v>
      </c>
      <c r="M483" s="99">
        <f t="shared" si="62"/>
        <v>408769</v>
      </c>
      <c r="N483" s="96"/>
      <c r="O483" s="93"/>
      <c r="P483" s="317" t="s">
        <v>721</v>
      </c>
    </row>
    <row r="484" spans="1:16">
      <c r="A484" s="22"/>
      <c r="B484" s="94" t="s">
        <v>1030</v>
      </c>
      <c r="C484" s="95" t="s">
        <v>720</v>
      </c>
      <c r="D484" s="93"/>
      <c r="E484" s="93"/>
      <c r="F484" s="93"/>
      <c r="G484" s="93"/>
      <c r="H484" s="96"/>
      <c r="I484" s="97">
        <f t="shared" si="66"/>
        <v>402950</v>
      </c>
      <c r="J484" s="98"/>
      <c r="K484" s="40">
        <v>2</v>
      </c>
      <c r="L484" s="99">
        <f t="shared" si="65"/>
        <v>408770</v>
      </c>
      <c r="M484" s="99">
        <f t="shared" si="62"/>
        <v>408771</v>
      </c>
      <c r="N484" s="96"/>
      <c r="O484" s="93"/>
      <c r="P484" s="317" t="s">
        <v>721</v>
      </c>
    </row>
    <row r="485" spans="1:16">
      <c r="A485" s="22"/>
      <c r="B485" s="94" t="s">
        <v>1031</v>
      </c>
      <c r="C485" s="95" t="s">
        <v>720</v>
      </c>
      <c r="D485" s="93"/>
      <c r="E485" s="93"/>
      <c r="F485" s="93"/>
      <c r="G485" s="93"/>
      <c r="H485" s="96"/>
      <c r="I485" s="97">
        <f t="shared" si="66"/>
        <v>402954</v>
      </c>
      <c r="J485" s="98"/>
      <c r="K485" s="40">
        <v>2</v>
      </c>
      <c r="L485" s="99">
        <f t="shared" si="65"/>
        <v>408772</v>
      </c>
      <c r="M485" s="99">
        <f t="shared" si="62"/>
        <v>408773</v>
      </c>
      <c r="N485" s="96"/>
      <c r="O485" s="93"/>
      <c r="P485" s="317" t="s">
        <v>721</v>
      </c>
    </row>
    <row r="486" spans="1:16" ht="24">
      <c r="A486" s="22">
        <v>1</v>
      </c>
      <c r="B486" s="11" t="s">
        <v>1032</v>
      </c>
      <c r="C486" s="16" t="s">
        <v>957</v>
      </c>
      <c r="D486" s="2" t="s">
        <v>433</v>
      </c>
      <c r="E486" s="10" t="s">
        <v>554</v>
      </c>
      <c r="F486" s="10"/>
      <c r="G486" s="10" t="s">
        <v>1092</v>
      </c>
      <c r="H486" s="5">
        <v>4</v>
      </c>
      <c r="I486" s="136">
        <v>402960</v>
      </c>
      <c r="J486" s="43">
        <f>I486+H486-1</f>
        <v>402963</v>
      </c>
      <c r="K486" s="40">
        <v>2</v>
      </c>
      <c r="L486" s="136">
        <v>408780</v>
      </c>
      <c r="M486" s="43">
        <f t="shared" si="62"/>
        <v>408781</v>
      </c>
      <c r="N486" s="341"/>
      <c r="O486" s="89" t="s">
        <v>288</v>
      </c>
      <c r="P486" s="237" t="s">
        <v>520</v>
      </c>
    </row>
    <row r="487" spans="1:16" ht="15" thickBot="1">
      <c r="A487" s="166"/>
      <c r="B487" s="327" t="s">
        <v>1033</v>
      </c>
      <c r="C487" s="262" t="s">
        <v>720</v>
      </c>
      <c r="D487" s="263"/>
      <c r="E487" s="263"/>
      <c r="F487" s="263"/>
      <c r="G487" s="263"/>
      <c r="H487" s="283">
        <v>4</v>
      </c>
      <c r="I487" s="308">
        <f>I486+4</f>
        <v>402964</v>
      </c>
      <c r="J487" s="328">
        <f>I487+H487-1</f>
        <v>402967</v>
      </c>
      <c r="K487" s="169">
        <v>2</v>
      </c>
      <c r="L487" s="265">
        <f>M486+1</f>
        <v>408782</v>
      </c>
      <c r="M487" s="265">
        <f t="shared" si="62"/>
        <v>408783</v>
      </c>
      <c r="N487" s="283"/>
      <c r="O487" s="327"/>
      <c r="P487" s="331" t="s">
        <v>721</v>
      </c>
    </row>
    <row r="488" spans="1:16" ht="15" thickBot="1">
      <c r="A488" s="400" t="s">
        <v>293</v>
      </c>
      <c r="B488" s="401"/>
      <c r="C488" s="401"/>
      <c r="D488" s="137"/>
      <c r="E488" s="332"/>
      <c r="F488" s="332"/>
      <c r="G488" s="389"/>
      <c r="H488" s="139"/>
      <c r="I488" s="140"/>
      <c r="J488" s="140"/>
      <c r="K488" s="139"/>
      <c r="L488" s="140"/>
      <c r="M488" s="140"/>
      <c r="N488" s="268"/>
      <c r="O488" s="142"/>
      <c r="P488" s="143"/>
    </row>
    <row r="489" spans="1:16">
      <c r="A489" s="333">
        <v>1</v>
      </c>
      <c r="B489" s="334" t="s">
        <v>963</v>
      </c>
      <c r="C489" s="335" t="s">
        <v>440</v>
      </c>
      <c r="D489" s="62" t="s">
        <v>434</v>
      </c>
      <c r="E489" s="405" t="s">
        <v>420</v>
      </c>
      <c r="F489" s="205"/>
      <c r="G489" s="21" t="s">
        <v>1094</v>
      </c>
      <c r="H489" s="329">
        <v>1</v>
      </c>
      <c r="I489" s="149">
        <v>403100</v>
      </c>
      <c r="J489" s="64">
        <f t="shared" ref="J489:J506" si="67">I489+H489-1</f>
        <v>403100</v>
      </c>
      <c r="K489" s="164" t="s">
        <v>292</v>
      </c>
      <c r="L489" s="65" t="s">
        <v>190</v>
      </c>
      <c r="M489" s="65" t="s">
        <v>190</v>
      </c>
      <c r="N489" s="336"/>
      <c r="O489" s="330"/>
      <c r="P489" s="236"/>
    </row>
    <row r="490" spans="1:16">
      <c r="A490" s="101">
        <v>2</v>
      </c>
      <c r="B490" s="55" t="s">
        <v>964</v>
      </c>
      <c r="C490" s="56" t="s">
        <v>441</v>
      </c>
      <c r="D490" s="2" t="s">
        <v>434</v>
      </c>
      <c r="E490" s="399"/>
      <c r="F490" s="74"/>
      <c r="G490" s="10" t="s">
        <v>1094</v>
      </c>
      <c r="H490" s="57">
        <v>1</v>
      </c>
      <c r="I490" s="45">
        <f>J489+1</f>
        <v>403101</v>
      </c>
      <c r="J490" s="43">
        <f t="shared" si="67"/>
        <v>403101</v>
      </c>
      <c r="K490" s="40" t="s">
        <v>292</v>
      </c>
      <c r="L490" s="44" t="s">
        <v>190</v>
      </c>
      <c r="M490" s="44" t="s">
        <v>190</v>
      </c>
      <c r="N490" s="58"/>
      <c r="O490" s="90"/>
      <c r="P490" s="237"/>
    </row>
    <row r="491" spans="1:16">
      <c r="A491" s="101">
        <v>3</v>
      </c>
      <c r="B491" s="55" t="s">
        <v>965</v>
      </c>
      <c r="C491" s="56" t="s">
        <v>442</v>
      </c>
      <c r="D491" s="2" t="s">
        <v>433</v>
      </c>
      <c r="E491" s="398" t="s">
        <v>428</v>
      </c>
      <c r="F491" s="42"/>
      <c r="G491" s="10" t="s">
        <v>1094</v>
      </c>
      <c r="H491" s="57">
        <v>1</v>
      </c>
      <c r="I491" s="45">
        <f t="shared" ref="I491:I506" si="68">J490+1</f>
        <v>403102</v>
      </c>
      <c r="J491" s="43">
        <f t="shared" si="67"/>
        <v>403102</v>
      </c>
      <c r="K491" s="40" t="s">
        <v>292</v>
      </c>
      <c r="L491" s="44" t="s">
        <v>190</v>
      </c>
      <c r="M491" s="44" t="s">
        <v>190</v>
      </c>
      <c r="N491" s="58"/>
      <c r="O491" s="90"/>
      <c r="P491" s="237"/>
    </row>
    <row r="492" spans="1:16">
      <c r="A492" s="101">
        <v>4</v>
      </c>
      <c r="B492" s="55" t="s">
        <v>966</v>
      </c>
      <c r="C492" s="56" t="s">
        <v>443</v>
      </c>
      <c r="D492" s="2" t="s">
        <v>433</v>
      </c>
      <c r="E492" s="399"/>
      <c r="F492" s="74"/>
      <c r="G492" s="10" t="s">
        <v>1094</v>
      </c>
      <c r="H492" s="57">
        <v>1</v>
      </c>
      <c r="I492" s="45">
        <f t="shared" si="68"/>
        <v>403103</v>
      </c>
      <c r="J492" s="43">
        <f t="shared" si="67"/>
        <v>403103</v>
      </c>
      <c r="K492" s="40" t="s">
        <v>292</v>
      </c>
      <c r="L492" s="44" t="s">
        <v>190</v>
      </c>
      <c r="M492" s="44" t="s">
        <v>190</v>
      </c>
      <c r="N492" s="58"/>
      <c r="O492" s="90"/>
      <c r="P492" s="237"/>
    </row>
    <row r="493" spans="1:16">
      <c r="A493" s="101">
        <v>5</v>
      </c>
      <c r="B493" s="48" t="s">
        <v>967</v>
      </c>
      <c r="C493" s="16" t="s">
        <v>799</v>
      </c>
      <c r="D493" s="2" t="s">
        <v>434</v>
      </c>
      <c r="E493" s="398" t="s">
        <v>421</v>
      </c>
      <c r="F493" s="42"/>
      <c r="G493" s="10" t="s">
        <v>1095</v>
      </c>
      <c r="H493" s="57">
        <v>1</v>
      </c>
      <c r="I493" s="45">
        <f t="shared" si="68"/>
        <v>403104</v>
      </c>
      <c r="J493" s="43">
        <f t="shared" si="67"/>
        <v>403104</v>
      </c>
      <c r="K493" s="40" t="s">
        <v>292</v>
      </c>
      <c r="L493" s="44" t="s">
        <v>190</v>
      </c>
      <c r="M493" s="44" t="s">
        <v>190</v>
      </c>
      <c r="N493" s="255"/>
      <c r="O493" s="89"/>
      <c r="P493" s="237"/>
    </row>
    <row r="494" spans="1:16">
      <c r="A494" s="101">
        <v>6</v>
      </c>
      <c r="B494" s="48" t="s">
        <v>968</v>
      </c>
      <c r="C494" s="16" t="s">
        <v>800</v>
      </c>
      <c r="D494" s="2" t="s">
        <v>434</v>
      </c>
      <c r="E494" s="399"/>
      <c r="F494" s="74"/>
      <c r="G494" s="10" t="s">
        <v>1095</v>
      </c>
      <c r="H494" s="57">
        <v>1</v>
      </c>
      <c r="I494" s="45">
        <f t="shared" si="68"/>
        <v>403105</v>
      </c>
      <c r="J494" s="43">
        <f t="shared" si="67"/>
        <v>403105</v>
      </c>
      <c r="K494" s="40" t="s">
        <v>292</v>
      </c>
      <c r="L494" s="44" t="s">
        <v>190</v>
      </c>
      <c r="M494" s="44" t="s">
        <v>190</v>
      </c>
      <c r="N494" s="255"/>
      <c r="O494" s="89"/>
      <c r="P494" s="237"/>
    </row>
    <row r="495" spans="1:16">
      <c r="A495" s="101">
        <v>7</v>
      </c>
      <c r="B495" s="48" t="s">
        <v>969</v>
      </c>
      <c r="C495" s="16" t="s">
        <v>801</v>
      </c>
      <c r="D495" s="2"/>
      <c r="E495" s="74"/>
      <c r="F495" s="74"/>
      <c r="G495" s="10" t="s">
        <v>1095</v>
      </c>
      <c r="H495" s="57">
        <v>1</v>
      </c>
      <c r="I495" s="45">
        <f t="shared" si="68"/>
        <v>403106</v>
      </c>
      <c r="J495" s="43">
        <f t="shared" si="67"/>
        <v>403106</v>
      </c>
      <c r="K495" s="40"/>
      <c r="L495" s="44"/>
      <c r="M495" s="44"/>
      <c r="N495" s="255"/>
      <c r="O495" s="89"/>
      <c r="P495" s="237"/>
    </row>
    <row r="496" spans="1:16">
      <c r="A496" s="101">
        <v>8</v>
      </c>
      <c r="B496" s="95" t="s">
        <v>1034</v>
      </c>
      <c r="C496" s="95" t="s">
        <v>806</v>
      </c>
      <c r="D496" s="2"/>
      <c r="E496" s="74"/>
      <c r="F496" s="74"/>
      <c r="G496" s="10" t="s">
        <v>1095</v>
      </c>
      <c r="H496" s="57">
        <v>1</v>
      </c>
      <c r="I496" s="45">
        <f t="shared" si="68"/>
        <v>403107</v>
      </c>
      <c r="J496" s="43">
        <f t="shared" si="67"/>
        <v>403107</v>
      </c>
      <c r="K496" s="40"/>
      <c r="L496" s="44"/>
      <c r="M496" s="44"/>
      <c r="N496" s="255"/>
      <c r="O496" s="89"/>
      <c r="P496" s="237"/>
    </row>
    <row r="497" spans="1:16">
      <c r="A497" s="101">
        <v>9</v>
      </c>
      <c r="B497" s="48" t="s">
        <v>970</v>
      </c>
      <c r="C497" s="16" t="s">
        <v>802</v>
      </c>
      <c r="D497" s="2"/>
      <c r="E497" s="74"/>
      <c r="F497" s="74"/>
      <c r="G497" s="10" t="s">
        <v>1095</v>
      </c>
      <c r="H497" s="57">
        <v>1</v>
      </c>
      <c r="I497" s="45">
        <f t="shared" si="68"/>
        <v>403108</v>
      </c>
      <c r="J497" s="43">
        <f t="shared" si="67"/>
        <v>403108</v>
      </c>
      <c r="K497" s="40"/>
      <c r="L497" s="44"/>
      <c r="M497" s="44"/>
      <c r="N497" s="255"/>
      <c r="O497" s="89"/>
      <c r="P497" s="237"/>
    </row>
    <row r="498" spans="1:16">
      <c r="A498" s="101">
        <v>10</v>
      </c>
      <c r="B498" s="95" t="s">
        <v>1035</v>
      </c>
      <c r="C498" s="95" t="s">
        <v>807</v>
      </c>
      <c r="D498" s="2"/>
      <c r="E498" s="74"/>
      <c r="F498" s="74"/>
      <c r="G498" s="10" t="s">
        <v>1095</v>
      </c>
      <c r="H498" s="57">
        <v>1</v>
      </c>
      <c r="I498" s="45">
        <f t="shared" si="68"/>
        <v>403109</v>
      </c>
      <c r="J498" s="43">
        <f t="shared" si="67"/>
        <v>403109</v>
      </c>
      <c r="K498" s="40"/>
      <c r="L498" s="44"/>
      <c r="M498" s="44"/>
      <c r="N498" s="255"/>
      <c r="O498" s="89"/>
      <c r="P498" s="237"/>
    </row>
    <row r="499" spans="1:16">
      <c r="A499" s="101">
        <v>11</v>
      </c>
      <c r="B499" s="48" t="s">
        <v>971</v>
      </c>
      <c r="C499" s="16" t="s">
        <v>803</v>
      </c>
      <c r="D499" s="2" t="s">
        <v>434</v>
      </c>
      <c r="E499" s="10" t="s">
        <v>422</v>
      </c>
      <c r="F499" s="10"/>
      <c r="G499" s="10" t="s">
        <v>1095</v>
      </c>
      <c r="H499" s="57">
        <v>1</v>
      </c>
      <c r="I499" s="45">
        <f t="shared" si="68"/>
        <v>403110</v>
      </c>
      <c r="J499" s="43">
        <f t="shared" si="67"/>
        <v>403110</v>
      </c>
      <c r="K499" s="40" t="s">
        <v>292</v>
      </c>
      <c r="L499" s="44" t="s">
        <v>190</v>
      </c>
      <c r="M499" s="44" t="s">
        <v>190</v>
      </c>
      <c r="N499" s="255"/>
      <c r="O499" s="89"/>
      <c r="P499" s="237"/>
    </row>
    <row r="500" spans="1:16">
      <c r="A500" s="101">
        <v>12</v>
      </c>
      <c r="B500" s="48" t="s">
        <v>972</v>
      </c>
      <c r="C500" s="16" t="s">
        <v>804</v>
      </c>
      <c r="D500" s="2" t="s">
        <v>434</v>
      </c>
      <c r="E500" s="10" t="s">
        <v>422</v>
      </c>
      <c r="F500" s="10"/>
      <c r="G500" s="10" t="s">
        <v>1095</v>
      </c>
      <c r="H500" s="57">
        <v>1</v>
      </c>
      <c r="I500" s="45">
        <f t="shared" si="68"/>
        <v>403111</v>
      </c>
      <c r="J500" s="43">
        <f t="shared" si="67"/>
        <v>403111</v>
      </c>
      <c r="K500" s="40" t="s">
        <v>292</v>
      </c>
      <c r="L500" s="44" t="s">
        <v>190</v>
      </c>
      <c r="M500" s="44" t="s">
        <v>190</v>
      </c>
      <c r="N500" s="255"/>
      <c r="O500" s="89"/>
      <c r="P500" s="237"/>
    </row>
    <row r="501" spans="1:16">
      <c r="A501" s="101">
        <v>13</v>
      </c>
      <c r="B501" s="55" t="s">
        <v>973</v>
      </c>
      <c r="C501" s="56" t="s">
        <v>796</v>
      </c>
      <c r="D501" s="2" t="s">
        <v>434</v>
      </c>
      <c r="E501" s="10" t="s">
        <v>419</v>
      </c>
      <c r="F501" s="10"/>
      <c r="G501" s="10" t="s">
        <v>1096</v>
      </c>
      <c r="H501" s="57">
        <v>1</v>
      </c>
      <c r="I501" s="45">
        <f t="shared" si="68"/>
        <v>403112</v>
      </c>
      <c r="J501" s="43">
        <f t="shared" si="67"/>
        <v>403112</v>
      </c>
      <c r="K501" s="40" t="s">
        <v>292</v>
      </c>
      <c r="L501" s="44" t="s">
        <v>190</v>
      </c>
      <c r="M501" s="44" t="s">
        <v>190</v>
      </c>
      <c r="N501" s="58"/>
      <c r="O501" s="90"/>
      <c r="P501" s="237"/>
    </row>
    <row r="502" spans="1:16">
      <c r="A502" s="101">
        <v>14</v>
      </c>
      <c r="B502" s="95" t="s">
        <v>1039</v>
      </c>
      <c r="C502" s="95" t="s">
        <v>805</v>
      </c>
      <c r="D502" s="2" t="s">
        <v>434</v>
      </c>
      <c r="E502" s="10" t="s">
        <v>419</v>
      </c>
      <c r="F502" s="10"/>
      <c r="G502" s="10" t="s">
        <v>1096</v>
      </c>
      <c r="H502" s="57">
        <v>1</v>
      </c>
      <c r="I502" s="45">
        <f t="shared" si="68"/>
        <v>403113</v>
      </c>
      <c r="J502" s="43">
        <f t="shared" si="67"/>
        <v>403113</v>
      </c>
      <c r="K502" s="40" t="s">
        <v>292</v>
      </c>
      <c r="L502" s="44" t="s">
        <v>190</v>
      </c>
      <c r="M502" s="44" t="s">
        <v>190</v>
      </c>
      <c r="N502" s="58"/>
      <c r="O502" s="90"/>
      <c r="P502" s="237"/>
    </row>
    <row r="503" spans="1:16">
      <c r="A503" s="101">
        <v>15</v>
      </c>
      <c r="B503" s="95" t="s">
        <v>1036</v>
      </c>
      <c r="C503" s="95" t="s">
        <v>726</v>
      </c>
      <c r="D503" s="93"/>
      <c r="E503" s="93"/>
      <c r="F503" s="93"/>
      <c r="G503" s="10" t="s">
        <v>1096</v>
      </c>
      <c r="H503" s="57">
        <v>1</v>
      </c>
      <c r="I503" s="45">
        <f t="shared" si="68"/>
        <v>403114</v>
      </c>
      <c r="J503" s="43">
        <f t="shared" si="67"/>
        <v>403114</v>
      </c>
      <c r="K503" s="96"/>
      <c r="L503" s="99"/>
      <c r="M503" s="99"/>
      <c r="N503" s="10"/>
      <c r="O503" s="94"/>
      <c r="P503" s="337"/>
    </row>
    <row r="504" spans="1:16">
      <c r="A504" s="101">
        <v>16</v>
      </c>
      <c r="B504" s="95" t="s">
        <v>1037</v>
      </c>
      <c r="C504" s="95" t="s">
        <v>727</v>
      </c>
      <c r="D504" s="93"/>
      <c r="E504" s="93"/>
      <c r="F504" s="93"/>
      <c r="G504" s="10" t="s">
        <v>1096</v>
      </c>
      <c r="H504" s="57">
        <v>1</v>
      </c>
      <c r="I504" s="45">
        <f t="shared" si="68"/>
        <v>403115</v>
      </c>
      <c r="J504" s="43">
        <f t="shared" si="67"/>
        <v>403115</v>
      </c>
      <c r="K504" s="96"/>
      <c r="L504" s="99"/>
      <c r="M504" s="99"/>
      <c r="N504" s="10"/>
      <c r="O504" s="94"/>
      <c r="P504" s="337"/>
    </row>
    <row r="505" spans="1:16">
      <c r="A505" s="101">
        <v>17</v>
      </c>
      <c r="B505" s="95" t="s">
        <v>1038</v>
      </c>
      <c r="C505" s="95" t="s">
        <v>797</v>
      </c>
      <c r="D505" s="93"/>
      <c r="E505" s="93"/>
      <c r="F505" s="93"/>
      <c r="G505" s="10" t="s">
        <v>1096</v>
      </c>
      <c r="H505" s="57">
        <v>1</v>
      </c>
      <c r="I505" s="45">
        <f t="shared" si="68"/>
        <v>403116</v>
      </c>
      <c r="J505" s="43">
        <f t="shared" si="67"/>
        <v>403116</v>
      </c>
      <c r="K505" s="96"/>
      <c r="L505" s="99"/>
      <c r="M505" s="99"/>
      <c r="N505" s="10"/>
      <c r="O505" s="94"/>
      <c r="P505" s="337"/>
    </row>
    <row r="506" spans="1:16" ht="15" thickBot="1">
      <c r="A506" s="318">
        <v>18</v>
      </c>
      <c r="B506" s="201" t="s">
        <v>974</v>
      </c>
      <c r="C506" s="188" t="s">
        <v>798</v>
      </c>
      <c r="D506" s="263"/>
      <c r="E506" s="263"/>
      <c r="F506" s="263"/>
      <c r="G506" s="160" t="s">
        <v>1096</v>
      </c>
      <c r="H506" s="338">
        <v>1</v>
      </c>
      <c r="I506" s="155">
        <f t="shared" si="68"/>
        <v>403117</v>
      </c>
      <c r="J506" s="156">
        <f t="shared" si="67"/>
        <v>403117</v>
      </c>
      <c r="K506" s="283"/>
      <c r="L506" s="265"/>
      <c r="M506" s="265"/>
      <c r="N506" s="160"/>
      <c r="O506" s="327"/>
      <c r="P506" s="331"/>
    </row>
    <row r="507" spans="1:16">
      <c r="A507" s="400" t="s">
        <v>712</v>
      </c>
      <c r="B507" s="401"/>
      <c r="C507" s="401"/>
      <c r="D507" s="137"/>
      <c r="E507" s="332"/>
      <c r="F507" s="332"/>
      <c r="G507" s="389"/>
      <c r="H507" s="139"/>
      <c r="I507" s="140"/>
      <c r="J507" s="140"/>
      <c r="K507" s="139"/>
      <c r="L507" s="140"/>
      <c r="M507" s="140"/>
      <c r="N507" s="268"/>
      <c r="O507" s="142"/>
      <c r="P507" s="143"/>
    </row>
    <row r="508" spans="1:16">
      <c r="A508" s="10">
        <v>1</v>
      </c>
      <c r="B508" s="48" t="s">
        <v>458</v>
      </c>
      <c r="C508" s="16" t="s">
        <v>296</v>
      </c>
      <c r="D508" s="2" t="s">
        <v>433</v>
      </c>
      <c r="E508" s="10" t="s">
        <v>429</v>
      </c>
      <c r="F508" s="10"/>
      <c r="G508" s="10" t="s">
        <v>1097</v>
      </c>
      <c r="H508" s="5">
        <v>16</v>
      </c>
      <c r="I508" s="200">
        <v>403200</v>
      </c>
      <c r="J508" s="43">
        <f t="shared" ref="J508:J532" si="69">I508+H508-1</f>
        <v>403215</v>
      </c>
      <c r="K508" s="40" t="s">
        <v>292</v>
      </c>
      <c r="L508" s="44" t="s">
        <v>190</v>
      </c>
      <c r="M508" s="44" t="s">
        <v>190</v>
      </c>
      <c r="N508" s="341"/>
      <c r="O508" s="71" t="s">
        <v>524</v>
      </c>
      <c r="P508" s="349"/>
    </row>
    <row r="509" spans="1:16">
      <c r="A509" s="10">
        <v>2</v>
      </c>
      <c r="B509" s="48" t="s">
        <v>459</v>
      </c>
      <c r="C509" s="16" t="s">
        <v>297</v>
      </c>
      <c r="D509" s="2" t="s">
        <v>433</v>
      </c>
      <c r="E509" s="10" t="s">
        <v>430</v>
      </c>
      <c r="F509" s="10"/>
      <c r="G509" s="10" t="s">
        <v>1097</v>
      </c>
      <c r="H509" s="5">
        <v>16</v>
      </c>
      <c r="I509" s="45">
        <f>J508+1</f>
        <v>403216</v>
      </c>
      <c r="J509" s="43">
        <f t="shared" si="69"/>
        <v>403231</v>
      </c>
      <c r="K509" s="40" t="s">
        <v>292</v>
      </c>
      <c r="L509" s="44" t="s">
        <v>190</v>
      </c>
      <c r="M509" s="44" t="s">
        <v>190</v>
      </c>
      <c r="N509" s="341"/>
      <c r="O509" s="89" t="s">
        <v>525</v>
      </c>
      <c r="P509" s="349"/>
    </row>
    <row r="510" spans="1:16">
      <c r="A510" s="10">
        <v>3</v>
      </c>
      <c r="B510" s="48" t="s">
        <v>456</v>
      </c>
      <c r="C510" s="16" t="s">
        <v>294</v>
      </c>
      <c r="D510" s="2" t="s">
        <v>434</v>
      </c>
      <c r="E510" s="10" t="s">
        <v>423</v>
      </c>
      <c r="F510" s="10"/>
      <c r="G510" s="10" t="s">
        <v>1097</v>
      </c>
      <c r="H510" s="5">
        <v>16</v>
      </c>
      <c r="I510" s="45">
        <f>J509+1</f>
        <v>403232</v>
      </c>
      <c r="J510" s="43">
        <f t="shared" si="69"/>
        <v>403247</v>
      </c>
      <c r="K510" s="40" t="s">
        <v>292</v>
      </c>
      <c r="L510" s="44" t="s">
        <v>190</v>
      </c>
      <c r="M510" s="44" t="s">
        <v>190</v>
      </c>
      <c r="N510" s="341"/>
      <c r="O510" s="71" t="s">
        <v>522</v>
      </c>
      <c r="P510" s="349"/>
    </row>
    <row r="511" spans="1:16">
      <c r="A511" s="10">
        <v>4</v>
      </c>
      <c r="B511" s="48" t="s">
        <v>457</v>
      </c>
      <c r="C511" s="16" t="s">
        <v>295</v>
      </c>
      <c r="D511" s="2" t="s">
        <v>434</v>
      </c>
      <c r="E511" s="10" t="s">
        <v>424</v>
      </c>
      <c r="F511" s="10"/>
      <c r="G511" s="10" t="s">
        <v>1097</v>
      </c>
      <c r="H511" s="5">
        <v>16</v>
      </c>
      <c r="I511" s="45">
        <f>J510+1</f>
        <v>403248</v>
      </c>
      <c r="J511" s="43">
        <f t="shared" si="69"/>
        <v>403263</v>
      </c>
      <c r="K511" s="40" t="s">
        <v>292</v>
      </c>
      <c r="L511" s="44" t="s">
        <v>190</v>
      </c>
      <c r="M511" s="44" t="s">
        <v>190</v>
      </c>
      <c r="N511" s="341"/>
      <c r="O511" s="71" t="s">
        <v>523</v>
      </c>
      <c r="P511" s="349"/>
    </row>
    <row r="512" spans="1:16">
      <c r="A512" s="10">
        <v>5</v>
      </c>
      <c r="B512" s="30" t="s">
        <v>704</v>
      </c>
      <c r="C512" s="16" t="s">
        <v>464</v>
      </c>
      <c r="D512" s="2" t="s">
        <v>433</v>
      </c>
      <c r="E512" s="10" t="s">
        <v>431</v>
      </c>
      <c r="F512" s="10"/>
      <c r="G512" s="10" t="s">
        <v>1098</v>
      </c>
      <c r="H512" s="5">
        <v>32</v>
      </c>
      <c r="I512" s="45">
        <f>J511+1</f>
        <v>403264</v>
      </c>
      <c r="J512" s="43">
        <f t="shared" si="69"/>
        <v>403295</v>
      </c>
      <c r="K512" s="40">
        <v>1</v>
      </c>
      <c r="L512" s="136">
        <v>408786</v>
      </c>
      <c r="M512" s="44">
        <f>L512+K512-1</f>
        <v>408786</v>
      </c>
      <c r="N512" s="341"/>
      <c r="O512" s="71" t="s">
        <v>703</v>
      </c>
      <c r="P512" s="349"/>
    </row>
    <row r="513" spans="1:16">
      <c r="A513" s="10">
        <v>6</v>
      </c>
      <c r="B513" s="30" t="s">
        <v>728</v>
      </c>
      <c r="C513" s="16" t="s">
        <v>533</v>
      </c>
      <c r="D513" s="2" t="s">
        <v>433</v>
      </c>
      <c r="E513" s="10" t="s">
        <v>210</v>
      </c>
      <c r="F513" s="10"/>
      <c r="G513" s="10" t="s">
        <v>1099</v>
      </c>
      <c r="H513" s="5">
        <v>10</v>
      </c>
      <c r="I513" s="200">
        <v>403300</v>
      </c>
      <c r="J513" s="43">
        <f t="shared" si="69"/>
        <v>403309</v>
      </c>
      <c r="K513" s="40" t="s">
        <v>292</v>
      </c>
      <c r="L513" s="44" t="s">
        <v>190</v>
      </c>
      <c r="M513" s="44" t="s">
        <v>190</v>
      </c>
      <c r="N513" s="5"/>
      <c r="O513" s="10" t="s">
        <v>534</v>
      </c>
      <c r="P513" s="10"/>
    </row>
    <row r="514" spans="1:16">
      <c r="A514" s="10">
        <v>7</v>
      </c>
      <c r="B514" s="30" t="s">
        <v>729</v>
      </c>
      <c r="C514" s="16" t="s">
        <v>533</v>
      </c>
      <c r="D514" s="2" t="s">
        <v>433</v>
      </c>
      <c r="E514" s="10" t="s">
        <v>210</v>
      </c>
      <c r="F514" s="10"/>
      <c r="G514" s="10" t="s">
        <v>1099</v>
      </c>
      <c r="H514" s="5">
        <v>10</v>
      </c>
      <c r="I514" s="45">
        <f>J513+1</f>
        <v>403310</v>
      </c>
      <c r="J514" s="43">
        <f t="shared" si="69"/>
        <v>403319</v>
      </c>
      <c r="K514" s="40" t="s">
        <v>292</v>
      </c>
      <c r="L514" s="44" t="s">
        <v>190</v>
      </c>
      <c r="M514" s="44" t="s">
        <v>190</v>
      </c>
      <c r="N514" s="5"/>
      <c r="O514" s="10" t="s">
        <v>534</v>
      </c>
      <c r="P514" s="10"/>
    </row>
    <row r="515" spans="1:16">
      <c r="A515" s="10">
        <v>8</v>
      </c>
      <c r="B515" s="30" t="s">
        <v>832</v>
      </c>
      <c r="C515" s="16" t="s">
        <v>533</v>
      </c>
      <c r="D515" s="2" t="s">
        <v>434</v>
      </c>
      <c r="E515" s="10" t="s">
        <v>207</v>
      </c>
      <c r="F515" s="10"/>
      <c r="G515" s="10" t="s">
        <v>1099</v>
      </c>
      <c r="H515" s="5">
        <v>10</v>
      </c>
      <c r="I515" s="45">
        <f>J514+1</f>
        <v>403320</v>
      </c>
      <c r="J515" s="43">
        <f t="shared" si="69"/>
        <v>403329</v>
      </c>
      <c r="K515" s="40" t="s">
        <v>292</v>
      </c>
      <c r="L515" s="44" t="s">
        <v>190</v>
      </c>
      <c r="M515" s="44" t="s">
        <v>190</v>
      </c>
      <c r="N515" s="5"/>
      <c r="O515" s="10" t="s">
        <v>833</v>
      </c>
      <c r="P515" s="10"/>
    </row>
    <row r="516" spans="1:16">
      <c r="A516" s="10">
        <v>9</v>
      </c>
      <c r="B516" s="30" t="s">
        <v>834</v>
      </c>
      <c r="C516" s="16" t="s">
        <v>533</v>
      </c>
      <c r="D516" s="2" t="s">
        <v>434</v>
      </c>
      <c r="E516" s="10" t="s">
        <v>207</v>
      </c>
      <c r="F516" s="10"/>
      <c r="G516" s="10" t="s">
        <v>1099</v>
      </c>
      <c r="H516" s="5">
        <v>10</v>
      </c>
      <c r="I516" s="45">
        <f>J515+1</f>
        <v>403330</v>
      </c>
      <c r="J516" s="43">
        <f t="shared" si="69"/>
        <v>403339</v>
      </c>
      <c r="K516" s="40" t="s">
        <v>292</v>
      </c>
      <c r="L516" s="44" t="s">
        <v>190</v>
      </c>
      <c r="M516" s="44" t="s">
        <v>190</v>
      </c>
      <c r="N516" s="5"/>
      <c r="O516" s="10" t="s">
        <v>833</v>
      </c>
      <c r="P516" s="10"/>
    </row>
    <row r="517" spans="1:16">
      <c r="A517" s="10">
        <v>10</v>
      </c>
      <c r="B517" s="431" t="s">
        <v>939</v>
      </c>
      <c r="C517" s="432" t="s">
        <v>1109</v>
      </c>
      <c r="D517" s="10"/>
      <c r="E517" s="10"/>
      <c r="F517" s="10"/>
      <c r="G517" s="10" t="s">
        <v>1100</v>
      </c>
      <c r="H517" s="5">
        <v>1</v>
      </c>
      <c r="I517" s="200">
        <v>403340</v>
      </c>
      <c r="J517" s="43">
        <f t="shared" si="69"/>
        <v>403340</v>
      </c>
      <c r="K517" s="40" t="s">
        <v>292</v>
      </c>
      <c r="L517" s="44" t="s">
        <v>190</v>
      </c>
      <c r="M517" s="44" t="s">
        <v>190</v>
      </c>
      <c r="N517" s="5"/>
      <c r="O517" s="10"/>
      <c r="P517" s="10"/>
    </row>
    <row r="518" spans="1:16">
      <c r="A518" s="10">
        <v>11</v>
      </c>
      <c r="B518" s="431" t="s">
        <v>940</v>
      </c>
      <c r="C518" s="432" t="s">
        <v>1110</v>
      </c>
      <c r="D518" s="10"/>
      <c r="E518" s="10"/>
      <c r="F518" s="10"/>
      <c r="G518" s="10" t="s">
        <v>1100</v>
      </c>
      <c r="H518" s="5">
        <v>1</v>
      </c>
      <c r="I518" s="45">
        <f t="shared" ref="I518:I527" si="70">J517+1</f>
        <v>403341</v>
      </c>
      <c r="J518" s="43">
        <f t="shared" si="69"/>
        <v>403341</v>
      </c>
      <c r="K518" s="40" t="s">
        <v>292</v>
      </c>
      <c r="L518" s="44" t="s">
        <v>190</v>
      </c>
      <c r="M518" s="44" t="s">
        <v>190</v>
      </c>
      <c r="N518" s="5"/>
      <c r="O518" s="10"/>
      <c r="P518" s="10"/>
    </row>
    <row r="519" spans="1:16">
      <c r="A519" s="10">
        <v>12</v>
      </c>
      <c r="B519" s="431" t="s">
        <v>941</v>
      </c>
      <c r="C519" s="432" t="s">
        <v>1111</v>
      </c>
      <c r="D519" s="10"/>
      <c r="E519" s="10"/>
      <c r="F519" s="10"/>
      <c r="G519" s="10" t="s">
        <v>1100</v>
      </c>
      <c r="H519" s="5">
        <v>1</v>
      </c>
      <c r="I519" s="45">
        <f t="shared" si="70"/>
        <v>403342</v>
      </c>
      <c r="J519" s="43">
        <f t="shared" si="69"/>
        <v>403342</v>
      </c>
      <c r="K519" s="40" t="s">
        <v>292</v>
      </c>
      <c r="L519" s="44" t="s">
        <v>190</v>
      </c>
      <c r="M519" s="44" t="s">
        <v>190</v>
      </c>
      <c r="N519" s="5"/>
      <c r="O519" s="10"/>
      <c r="P519" s="10"/>
    </row>
    <row r="520" spans="1:16">
      <c r="A520" s="10">
        <v>13</v>
      </c>
      <c r="B520" s="433" t="s">
        <v>1112</v>
      </c>
      <c r="C520" s="432" t="s">
        <v>1113</v>
      </c>
      <c r="D520" s="10"/>
      <c r="E520" s="10"/>
      <c r="F520" s="10"/>
      <c r="G520" s="10" t="s">
        <v>1100</v>
      </c>
      <c r="H520" s="5">
        <v>1</v>
      </c>
      <c r="I520" s="45">
        <f t="shared" si="70"/>
        <v>403343</v>
      </c>
      <c r="J520" s="43">
        <f t="shared" si="69"/>
        <v>403343</v>
      </c>
      <c r="K520" s="40" t="s">
        <v>292</v>
      </c>
      <c r="L520" s="44" t="s">
        <v>190</v>
      </c>
      <c r="M520" s="44" t="s">
        <v>190</v>
      </c>
      <c r="N520" s="5"/>
      <c r="O520" s="10"/>
      <c r="P520" s="10"/>
    </row>
    <row r="521" spans="1:16">
      <c r="A521" s="10">
        <v>14</v>
      </c>
      <c r="B521" s="431" t="s">
        <v>942</v>
      </c>
      <c r="C521" s="432" t="s">
        <v>1114</v>
      </c>
      <c r="D521" s="10"/>
      <c r="E521" s="10"/>
      <c r="F521" s="10"/>
      <c r="G521" s="10" t="s">
        <v>1100</v>
      </c>
      <c r="H521" s="5">
        <v>1</v>
      </c>
      <c r="I521" s="45">
        <f t="shared" si="70"/>
        <v>403344</v>
      </c>
      <c r="J521" s="43">
        <f t="shared" si="69"/>
        <v>403344</v>
      </c>
      <c r="K521" s="40" t="s">
        <v>292</v>
      </c>
      <c r="L521" s="44" t="s">
        <v>190</v>
      </c>
      <c r="M521" s="44" t="s">
        <v>190</v>
      </c>
      <c r="N521" s="5"/>
      <c r="O521" s="10"/>
      <c r="P521" s="10"/>
    </row>
    <row r="522" spans="1:16">
      <c r="A522" s="10">
        <v>15</v>
      </c>
      <c r="B522" s="433" t="s">
        <v>943</v>
      </c>
      <c r="C522" s="432" t="s">
        <v>1115</v>
      </c>
      <c r="D522" s="10"/>
      <c r="E522" s="10"/>
      <c r="F522" s="10"/>
      <c r="G522" s="10" t="s">
        <v>1100</v>
      </c>
      <c r="H522" s="5">
        <v>1</v>
      </c>
      <c r="I522" s="45">
        <f t="shared" si="70"/>
        <v>403345</v>
      </c>
      <c r="J522" s="43">
        <f t="shared" si="69"/>
        <v>403345</v>
      </c>
      <c r="K522" s="40" t="s">
        <v>292</v>
      </c>
      <c r="L522" s="44" t="s">
        <v>190</v>
      </c>
      <c r="M522" s="44" t="s">
        <v>190</v>
      </c>
      <c r="N522" s="5"/>
      <c r="O522" s="10"/>
      <c r="P522" s="10"/>
    </row>
    <row r="523" spans="1:16">
      <c r="A523" s="10">
        <v>16</v>
      </c>
      <c r="B523" s="433" t="s">
        <v>944</v>
      </c>
      <c r="C523" s="432" t="s">
        <v>1116</v>
      </c>
      <c r="D523" s="10"/>
      <c r="E523" s="10"/>
      <c r="F523" s="10"/>
      <c r="G523" s="10" t="s">
        <v>1100</v>
      </c>
      <c r="H523" s="5">
        <v>1</v>
      </c>
      <c r="I523" s="45">
        <f t="shared" si="70"/>
        <v>403346</v>
      </c>
      <c r="J523" s="43">
        <f t="shared" si="69"/>
        <v>403346</v>
      </c>
      <c r="K523" s="40" t="s">
        <v>292</v>
      </c>
      <c r="L523" s="44" t="s">
        <v>190</v>
      </c>
      <c r="M523" s="44" t="s">
        <v>190</v>
      </c>
      <c r="N523" s="5"/>
      <c r="O523" s="10"/>
      <c r="P523" s="10"/>
    </row>
    <row r="524" spans="1:16">
      <c r="A524" s="10">
        <v>17</v>
      </c>
      <c r="B524" s="433" t="s">
        <v>945</v>
      </c>
      <c r="C524" s="432" t="s">
        <v>1117</v>
      </c>
      <c r="D524" s="10"/>
      <c r="E524" s="10"/>
      <c r="F524" s="10"/>
      <c r="G524" s="10" t="s">
        <v>1100</v>
      </c>
      <c r="H524" s="5">
        <v>1</v>
      </c>
      <c r="I524" s="45">
        <f t="shared" si="70"/>
        <v>403347</v>
      </c>
      <c r="J524" s="43">
        <f t="shared" si="69"/>
        <v>403347</v>
      </c>
      <c r="K524" s="40" t="s">
        <v>292</v>
      </c>
      <c r="L524" s="44" t="s">
        <v>190</v>
      </c>
      <c r="M524" s="44" t="s">
        <v>190</v>
      </c>
      <c r="N524" s="5"/>
      <c r="O524" s="10"/>
      <c r="P524" s="10"/>
    </row>
    <row r="525" spans="1:16">
      <c r="A525" s="10">
        <v>18</v>
      </c>
      <c r="B525" s="433" t="s">
        <v>946</v>
      </c>
      <c r="C525" s="432" t="s">
        <v>1118</v>
      </c>
      <c r="D525" s="10"/>
      <c r="E525" s="10"/>
      <c r="F525" s="10"/>
      <c r="G525" s="10" t="s">
        <v>1100</v>
      </c>
      <c r="H525" s="5">
        <v>1</v>
      </c>
      <c r="I525" s="45">
        <f t="shared" si="70"/>
        <v>403348</v>
      </c>
      <c r="J525" s="43">
        <f t="shared" si="69"/>
        <v>403348</v>
      </c>
      <c r="K525" s="40" t="s">
        <v>292</v>
      </c>
      <c r="L525" s="44" t="s">
        <v>190</v>
      </c>
      <c r="M525" s="44" t="s">
        <v>190</v>
      </c>
      <c r="N525" s="5"/>
      <c r="O525" s="10"/>
      <c r="P525" s="10"/>
    </row>
    <row r="526" spans="1:16">
      <c r="A526" s="10">
        <v>19</v>
      </c>
      <c r="B526" s="431" t="s">
        <v>948</v>
      </c>
      <c r="C526" s="432" t="s">
        <v>1119</v>
      </c>
      <c r="D526" s="10"/>
      <c r="E526" s="10"/>
      <c r="F526" s="10"/>
      <c r="G526" s="10" t="s">
        <v>1100</v>
      </c>
      <c r="H526" s="5">
        <v>1</v>
      </c>
      <c r="I526" s="45">
        <f t="shared" si="70"/>
        <v>403349</v>
      </c>
      <c r="J526" s="43">
        <f t="shared" si="69"/>
        <v>403349</v>
      </c>
      <c r="K526" s="40" t="s">
        <v>292</v>
      </c>
      <c r="L526" s="44" t="s">
        <v>190</v>
      </c>
      <c r="M526" s="44" t="s">
        <v>190</v>
      </c>
      <c r="N526" s="5"/>
      <c r="O526" s="10"/>
      <c r="P526" s="10"/>
    </row>
    <row r="527" spans="1:16">
      <c r="A527" s="10">
        <v>20</v>
      </c>
      <c r="B527" s="433" t="s">
        <v>947</v>
      </c>
      <c r="C527" s="432" t="s">
        <v>1120</v>
      </c>
      <c r="D527" s="10"/>
      <c r="E527" s="10"/>
      <c r="F527" s="10"/>
      <c r="G527" s="10" t="s">
        <v>1100</v>
      </c>
      <c r="H527" s="5">
        <v>1</v>
      </c>
      <c r="I527" s="45">
        <f t="shared" si="70"/>
        <v>403350</v>
      </c>
      <c r="J527" s="43">
        <f t="shared" si="69"/>
        <v>403350</v>
      </c>
      <c r="K527" s="40" t="s">
        <v>292</v>
      </c>
      <c r="L527" s="44" t="s">
        <v>190</v>
      </c>
      <c r="M527" s="44" t="s">
        <v>190</v>
      </c>
      <c r="N527" s="5"/>
      <c r="O527" s="10"/>
      <c r="P527" s="10"/>
    </row>
    <row r="528" spans="1:16">
      <c r="A528" s="10">
        <v>21</v>
      </c>
      <c r="B528" s="431" t="s">
        <v>949</v>
      </c>
      <c r="C528" s="432" t="s">
        <v>1121</v>
      </c>
      <c r="D528" s="10"/>
      <c r="E528" s="10"/>
      <c r="F528" s="10"/>
      <c r="G528" s="10" t="s">
        <v>1100</v>
      </c>
      <c r="H528" s="5">
        <v>1</v>
      </c>
      <c r="I528" s="200">
        <v>403360</v>
      </c>
      <c r="J528" s="43">
        <f t="shared" si="69"/>
        <v>403360</v>
      </c>
      <c r="K528" s="40" t="s">
        <v>292</v>
      </c>
      <c r="L528" s="44" t="s">
        <v>190</v>
      </c>
      <c r="M528" s="44" t="s">
        <v>190</v>
      </c>
      <c r="N528" s="5"/>
      <c r="O528" s="10"/>
      <c r="P528" s="10"/>
    </row>
    <row r="529" spans="1:16">
      <c r="A529" s="10">
        <v>22</v>
      </c>
      <c r="B529" s="431" t="s">
        <v>950</v>
      </c>
      <c r="C529" s="432" t="s">
        <v>1122</v>
      </c>
      <c r="D529" s="10"/>
      <c r="E529" s="10"/>
      <c r="F529" s="10"/>
      <c r="G529" s="10" t="s">
        <v>1100</v>
      </c>
      <c r="H529" s="5">
        <v>1</v>
      </c>
      <c r="I529" s="45">
        <f>J528+1</f>
        <v>403361</v>
      </c>
      <c r="J529" s="43">
        <f t="shared" si="69"/>
        <v>403361</v>
      </c>
      <c r="K529" s="40" t="s">
        <v>292</v>
      </c>
      <c r="L529" s="44" t="s">
        <v>190</v>
      </c>
      <c r="M529" s="44" t="s">
        <v>190</v>
      </c>
      <c r="N529" s="5"/>
      <c r="O529" s="10"/>
      <c r="P529" s="10"/>
    </row>
    <row r="530" spans="1:16">
      <c r="A530" s="10">
        <v>23</v>
      </c>
      <c r="B530" s="431" t="s">
        <v>951</v>
      </c>
      <c r="C530" s="432" t="s">
        <v>1123</v>
      </c>
      <c r="D530" s="10"/>
      <c r="E530" s="10"/>
      <c r="F530" s="10"/>
      <c r="G530" s="10" t="s">
        <v>1100</v>
      </c>
      <c r="H530" s="5">
        <v>1</v>
      </c>
      <c r="I530" s="45">
        <f>J529+1</f>
        <v>403362</v>
      </c>
      <c r="J530" s="43">
        <f t="shared" si="69"/>
        <v>403362</v>
      </c>
      <c r="K530" s="40" t="s">
        <v>292</v>
      </c>
      <c r="L530" s="44" t="s">
        <v>190</v>
      </c>
      <c r="M530" s="44" t="s">
        <v>190</v>
      </c>
      <c r="N530" s="5"/>
      <c r="O530" s="10"/>
      <c r="P530" s="10"/>
    </row>
    <row r="531" spans="1:16">
      <c r="A531" s="10">
        <v>24</v>
      </c>
      <c r="B531" s="433" t="s">
        <v>1124</v>
      </c>
      <c r="C531" s="432" t="s">
        <v>1125</v>
      </c>
      <c r="D531" s="10"/>
      <c r="E531" s="10"/>
      <c r="F531" s="10"/>
      <c r="G531" s="10" t="s">
        <v>1100</v>
      </c>
      <c r="H531" s="5">
        <v>1</v>
      </c>
      <c r="I531" s="45">
        <f>J530+1</f>
        <v>403363</v>
      </c>
      <c r="J531" s="43">
        <f t="shared" si="69"/>
        <v>403363</v>
      </c>
      <c r="K531" s="40" t="s">
        <v>292</v>
      </c>
      <c r="L531" s="44" t="s">
        <v>190</v>
      </c>
      <c r="M531" s="44" t="s">
        <v>190</v>
      </c>
      <c r="N531" s="5"/>
      <c r="O531" s="10"/>
      <c r="P531" s="10"/>
    </row>
    <row r="532" spans="1:16">
      <c r="A532" s="10">
        <v>25</v>
      </c>
      <c r="B532" s="433" t="s">
        <v>1126</v>
      </c>
      <c r="C532" s="432" t="s">
        <v>1127</v>
      </c>
      <c r="D532" s="10"/>
      <c r="E532" s="10"/>
      <c r="F532" s="10"/>
      <c r="G532" s="10" t="s">
        <v>1100</v>
      </c>
      <c r="H532" s="5">
        <v>1</v>
      </c>
      <c r="I532" s="45">
        <f>J531+1</f>
        <v>403364</v>
      </c>
      <c r="J532" s="43">
        <f t="shared" si="69"/>
        <v>403364</v>
      </c>
      <c r="K532" s="40" t="s">
        <v>292</v>
      </c>
      <c r="L532" s="44" t="s">
        <v>190</v>
      </c>
      <c r="M532" s="44" t="s">
        <v>190</v>
      </c>
      <c r="N532" s="5"/>
      <c r="O532" s="10"/>
      <c r="P532" s="10"/>
    </row>
    <row r="533" spans="1:16">
      <c r="A533" s="10">
        <v>26</v>
      </c>
      <c r="B533" s="30" t="s">
        <v>869</v>
      </c>
      <c r="C533" s="16" t="s">
        <v>867</v>
      </c>
      <c r="D533" s="10"/>
      <c r="E533" s="10"/>
      <c r="F533" s="10"/>
      <c r="G533" s="10" t="s">
        <v>1101</v>
      </c>
      <c r="H533" s="5">
        <v>1</v>
      </c>
      <c r="I533" s="200">
        <v>403380</v>
      </c>
      <c r="J533" s="43">
        <f>I533+H533-1</f>
        <v>403380</v>
      </c>
      <c r="K533" s="40"/>
      <c r="L533" s="44"/>
      <c r="M533" s="44"/>
      <c r="N533" s="5"/>
      <c r="O533" s="10"/>
      <c r="P533" s="10"/>
    </row>
    <row r="534" spans="1:16">
      <c r="A534" s="10">
        <v>27</v>
      </c>
      <c r="B534" s="30" t="s">
        <v>870</v>
      </c>
      <c r="C534" s="16" t="s">
        <v>868</v>
      </c>
      <c r="D534" s="10"/>
      <c r="E534" s="10"/>
      <c r="F534" s="10"/>
      <c r="G534" s="10" t="s">
        <v>1101</v>
      </c>
      <c r="H534" s="5">
        <v>1</v>
      </c>
      <c r="I534" s="45">
        <f>J533+1</f>
        <v>403381</v>
      </c>
      <c r="J534" s="43">
        <f>I534+H534-1</f>
        <v>403381</v>
      </c>
      <c r="K534" s="40"/>
      <c r="L534" s="44"/>
      <c r="M534" s="44"/>
      <c r="N534" s="5"/>
      <c r="O534" s="10"/>
      <c r="P534" s="10"/>
    </row>
    <row r="535" spans="1:16">
      <c r="A535" s="10">
        <v>28</v>
      </c>
      <c r="B535" s="30" t="s">
        <v>346</v>
      </c>
      <c r="C535" s="16" t="s">
        <v>866</v>
      </c>
      <c r="D535" s="10"/>
      <c r="E535" s="10"/>
      <c r="F535" s="10"/>
      <c r="G535" s="10" t="s">
        <v>1102</v>
      </c>
      <c r="H535" s="5">
        <v>1</v>
      </c>
      <c r="I535" s="45">
        <f>J534+1</f>
        <v>403382</v>
      </c>
      <c r="J535" s="43">
        <f>I535+H535-1</f>
        <v>403382</v>
      </c>
      <c r="K535" s="40"/>
      <c r="L535" s="44"/>
      <c r="M535" s="44"/>
      <c r="N535" s="5"/>
      <c r="O535" s="10"/>
      <c r="P535" s="10"/>
    </row>
    <row r="536" spans="1:16" ht="15" thickBot="1">
      <c r="A536" s="400" t="s">
        <v>789</v>
      </c>
      <c r="B536" s="401"/>
      <c r="C536" s="401"/>
      <c r="D536" s="137"/>
      <c r="E536" s="332"/>
      <c r="F536" s="332"/>
      <c r="G536" s="390"/>
      <c r="H536" s="139"/>
      <c r="I536" s="140"/>
      <c r="J536" s="140"/>
      <c r="K536" s="139"/>
      <c r="L536" s="140"/>
      <c r="M536" s="140"/>
      <c r="N536" s="268"/>
      <c r="O536" s="142"/>
      <c r="P536" s="143"/>
    </row>
    <row r="537" spans="1:16">
      <c r="A537" s="19">
        <v>1</v>
      </c>
      <c r="B537" s="185" t="s">
        <v>828</v>
      </c>
      <c r="C537" s="186" t="s">
        <v>830</v>
      </c>
      <c r="D537" s="21"/>
      <c r="E537" s="21"/>
      <c r="F537" s="21"/>
      <c r="G537" s="21" t="s">
        <v>1103</v>
      </c>
      <c r="H537" s="78">
        <v>2</v>
      </c>
      <c r="I537" s="199">
        <v>403400</v>
      </c>
      <c r="J537" s="64">
        <f>I537+H537-1</f>
        <v>403401</v>
      </c>
      <c r="K537" s="78"/>
      <c r="L537" s="149"/>
      <c r="M537" s="64"/>
      <c r="N537" s="78"/>
      <c r="O537" s="21"/>
      <c r="P537" s="165"/>
    </row>
    <row r="538" spans="1:16">
      <c r="A538" s="22">
        <v>2</v>
      </c>
      <c r="B538" s="30" t="s">
        <v>829</v>
      </c>
      <c r="C538" s="16" t="s">
        <v>831</v>
      </c>
      <c r="D538" s="10"/>
      <c r="E538" s="10"/>
      <c r="F538" s="10"/>
      <c r="G538" s="10" t="s">
        <v>1104</v>
      </c>
      <c r="H538" s="5">
        <v>1</v>
      </c>
      <c r="I538" s="45">
        <f>J537+1</f>
        <v>403402</v>
      </c>
      <c r="J538" s="43">
        <f>I538+H538-1</f>
        <v>403402</v>
      </c>
      <c r="K538" s="40" t="s">
        <v>292</v>
      </c>
      <c r="L538" s="44" t="s">
        <v>190</v>
      </c>
      <c r="M538" s="44" t="s">
        <v>190</v>
      </c>
      <c r="N538" s="5"/>
      <c r="O538" s="10"/>
      <c r="P538" s="87"/>
    </row>
    <row r="539" spans="1:16">
      <c r="A539" s="22">
        <v>3</v>
      </c>
      <c r="B539" s="30" t="s">
        <v>836</v>
      </c>
      <c r="C539" s="16" t="s">
        <v>835</v>
      </c>
      <c r="D539" s="10"/>
      <c r="E539" s="10"/>
      <c r="F539" s="10"/>
      <c r="G539" s="10" t="s">
        <v>1105</v>
      </c>
      <c r="H539" s="5">
        <v>0</v>
      </c>
      <c r="I539" s="206" t="s">
        <v>837</v>
      </c>
      <c r="J539" s="206" t="s">
        <v>837</v>
      </c>
      <c r="K539" s="5">
        <v>81</v>
      </c>
      <c r="L539" s="136">
        <v>408800</v>
      </c>
      <c r="M539" s="43">
        <f>L539+K539-1</f>
        <v>408880</v>
      </c>
      <c r="N539" s="5"/>
      <c r="O539" s="10"/>
      <c r="P539" s="87"/>
    </row>
    <row r="540" spans="1:16">
      <c r="A540" s="22">
        <v>4</v>
      </c>
      <c r="B540" s="30" t="s">
        <v>839</v>
      </c>
      <c r="C540" s="16" t="s">
        <v>838</v>
      </c>
      <c r="D540" s="10"/>
      <c r="E540" s="10"/>
      <c r="F540" s="10"/>
      <c r="G540" s="10" t="s">
        <v>1106</v>
      </c>
      <c r="H540" s="5">
        <v>2</v>
      </c>
      <c r="I540" s="45">
        <f>J538+1</f>
        <v>403403</v>
      </c>
      <c r="J540" s="43">
        <f>I540+H540-1</f>
        <v>403404</v>
      </c>
      <c r="K540" s="5">
        <v>1</v>
      </c>
      <c r="L540" s="44">
        <f>M539+1</f>
        <v>408881</v>
      </c>
      <c r="M540" s="44">
        <f>L540+K540-1</f>
        <v>408881</v>
      </c>
      <c r="N540" s="5"/>
      <c r="O540" s="10"/>
      <c r="P540" s="87"/>
    </row>
    <row r="541" spans="1:16">
      <c r="A541" s="22">
        <v>5</v>
      </c>
      <c r="B541" s="30" t="s">
        <v>840</v>
      </c>
      <c r="C541" s="16" t="s">
        <v>841</v>
      </c>
      <c r="D541" s="10"/>
      <c r="E541" s="10"/>
      <c r="F541" s="10"/>
      <c r="G541" s="10" t="s">
        <v>1107</v>
      </c>
      <c r="H541" s="5">
        <v>16</v>
      </c>
      <c r="I541" s="200">
        <v>403410</v>
      </c>
      <c r="J541" s="43">
        <f>I541+H541-1</f>
        <v>403425</v>
      </c>
      <c r="K541" s="5">
        <v>3</v>
      </c>
      <c r="L541" s="136">
        <v>408900</v>
      </c>
      <c r="M541" s="43">
        <f>L541+K541-1</f>
        <v>408902</v>
      </c>
      <c r="N541" s="5"/>
      <c r="O541" s="10"/>
      <c r="P541" s="87"/>
    </row>
    <row r="542" spans="1:16">
      <c r="A542" s="22">
        <v>6</v>
      </c>
      <c r="B542" s="30" t="s">
        <v>842</v>
      </c>
      <c r="C542" s="16" t="s">
        <v>841</v>
      </c>
      <c r="D542" s="10"/>
      <c r="E542" s="10"/>
      <c r="F542" s="10"/>
      <c r="G542" s="10" t="s">
        <v>1107</v>
      </c>
      <c r="H542" s="5">
        <v>16</v>
      </c>
      <c r="I542" s="45">
        <f t="shared" ref="I542:I553" si="71">J541+1</f>
        <v>403426</v>
      </c>
      <c r="J542" s="43">
        <f>I542+H542-1</f>
        <v>403441</v>
      </c>
      <c r="K542" s="5">
        <v>3</v>
      </c>
      <c r="L542" s="44">
        <f>M541+1</f>
        <v>408903</v>
      </c>
      <c r="M542" s="43">
        <f>L542+K542-1</f>
        <v>408905</v>
      </c>
      <c r="N542" s="5"/>
      <c r="O542" s="10"/>
      <c r="P542" s="87"/>
    </row>
    <row r="543" spans="1:16">
      <c r="A543" s="22">
        <v>7</v>
      </c>
      <c r="B543" s="30" t="s">
        <v>843</v>
      </c>
      <c r="C543" s="16" t="s">
        <v>854</v>
      </c>
      <c r="D543" s="10"/>
      <c r="E543" s="10"/>
      <c r="F543" s="10"/>
      <c r="G543" s="10" t="s">
        <v>1107</v>
      </c>
      <c r="H543" s="5">
        <v>16</v>
      </c>
      <c r="I543" s="45">
        <f t="shared" si="71"/>
        <v>403442</v>
      </c>
      <c r="J543" s="43">
        <f t="shared" ref="J543:J553" si="72">I543+H543-1</f>
        <v>403457</v>
      </c>
      <c r="K543" s="5">
        <v>3</v>
      </c>
      <c r="L543" s="44">
        <f t="shared" ref="L543:L553" si="73">M542+1</f>
        <v>408906</v>
      </c>
      <c r="M543" s="43">
        <f t="shared" ref="M543:M553" si="74">L543+K543-1</f>
        <v>408908</v>
      </c>
      <c r="N543" s="5"/>
      <c r="O543" s="10"/>
      <c r="P543" s="87"/>
    </row>
    <row r="544" spans="1:16">
      <c r="A544" s="22">
        <v>8</v>
      </c>
      <c r="B544" s="30" t="s">
        <v>844</v>
      </c>
      <c r="C544" s="16" t="s">
        <v>855</v>
      </c>
      <c r="D544" s="10"/>
      <c r="E544" s="10"/>
      <c r="F544" s="10"/>
      <c r="G544" s="10" t="s">
        <v>1107</v>
      </c>
      <c r="H544" s="5">
        <v>16</v>
      </c>
      <c r="I544" s="45">
        <f t="shared" si="71"/>
        <v>403458</v>
      </c>
      <c r="J544" s="43">
        <f t="shared" si="72"/>
        <v>403473</v>
      </c>
      <c r="K544" s="5">
        <v>3</v>
      </c>
      <c r="L544" s="44">
        <f t="shared" si="73"/>
        <v>408909</v>
      </c>
      <c r="M544" s="43">
        <f t="shared" si="74"/>
        <v>408911</v>
      </c>
      <c r="N544" s="5"/>
      <c r="O544" s="10"/>
      <c r="P544" s="87"/>
    </row>
    <row r="545" spans="1:16">
      <c r="A545" s="22">
        <v>9</v>
      </c>
      <c r="B545" s="30" t="s">
        <v>845</v>
      </c>
      <c r="C545" s="16" t="s">
        <v>856</v>
      </c>
      <c r="D545" s="10"/>
      <c r="E545" s="10"/>
      <c r="F545" s="10"/>
      <c r="G545" s="10" t="s">
        <v>1107</v>
      </c>
      <c r="H545" s="5">
        <v>16</v>
      </c>
      <c r="I545" s="45">
        <f t="shared" si="71"/>
        <v>403474</v>
      </c>
      <c r="J545" s="43">
        <f t="shared" si="72"/>
        <v>403489</v>
      </c>
      <c r="K545" s="5">
        <v>3</v>
      </c>
      <c r="L545" s="44">
        <f t="shared" si="73"/>
        <v>408912</v>
      </c>
      <c r="M545" s="43">
        <f t="shared" si="74"/>
        <v>408914</v>
      </c>
      <c r="N545" s="5"/>
      <c r="O545" s="10"/>
      <c r="P545" s="87"/>
    </row>
    <row r="546" spans="1:16">
      <c r="A546" s="22">
        <v>10</v>
      </c>
      <c r="B546" s="30" t="s">
        <v>846</v>
      </c>
      <c r="C546" s="16" t="s">
        <v>857</v>
      </c>
      <c r="D546" s="10"/>
      <c r="E546" s="10"/>
      <c r="F546" s="10"/>
      <c r="G546" s="10" t="s">
        <v>1107</v>
      </c>
      <c r="H546" s="5">
        <v>16</v>
      </c>
      <c r="I546" s="45">
        <f t="shared" si="71"/>
        <v>403490</v>
      </c>
      <c r="J546" s="43">
        <f t="shared" si="72"/>
        <v>403505</v>
      </c>
      <c r="K546" s="5">
        <v>3</v>
      </c>
      <c r="L546" s="44">
        <f t="shared" si="73"/>
        <v>408915</v>
      </c>
      <c r="M546" s="43">
        <f t="shared" si="74"/>
        <v>408917</v>
      </c>
      <c r="N546" s="5"/>
      <c r="O546" s="10"/>
      <c r="P546" s="87"/>
    </row>
    <row r="547" spans="1:16">
      <c r="A547" s="22">
        <v>11</v>
      </c>
      <c r="B547" s="30" t="s">
        <v>847</v>
      </c>
      <c r="C547" s="16" t="s">
        <v>858</v>
      </c>
      <c r="D547" s="10"/>
      <c r="E547" s="10"/>
      <c r="F547" s="10"/>
      <c r="G547" s="10" t="s">
        <v>1107</v>
      </c>
      <c r="H547" s="5">
        <v>16</v>
      </c>
      <c r="I547" s="45">
        <f t="shared" si="71"/>
        <v>403506</v>
      </c>
      <c r="J547" s="43">
        <f t="shared" si="72"/>
        <v>403521</v>
      </c>
      <c r="K547" s="5">
        <v>3</v>
      </c>
      <c r="L547" s="44">
        <f t="shared" si="73"/>
        <v>408918</v>
      </c>
      <c r="M547" s="43">
        <f t="shared" si="74"/>
        <v>408920</v>
      </c>
      <c r="N547" s="5"/>
      <c r="O547" s="10"/>
      <c r="P547" s="87"/>
    </row>
    <row r="548" spans="1:16">
      <c r="A548" s="22">
        <v>12</v>
      </c>
      <c r="B548" s="30" t="s">
        <v>848</v>
      </c>
      <c r="C548" s="16" t="s">
        <v>859</v>
      </c>
      <c r="D548" s="10"/>
      <c r="E548" s="10"/>
      <c r="F548" s="10"/>
      <c r="G548" s="10" t="s">
        <v>1107</v>
      </c>
      <c r="H548" s="5">
        <v>16</v>
      </c>
      <c r="I548" s="45">
        <f t="shared" si="71"/>
        <v>403522</v>
      </c>
      <c r="J548" s="43">
        <f t="shared" si="72"/>
        <v>403537</v>
      </c>
      <c r="K548" s="5">
        <v>3</v>
      </c>
      <c r="L548" s="44">
        <f t="shared" si="73"/>
        <v>408921</v>
      </c>
      <c r="M548" s="43">
        <f t="shared" si="74"/>
        <v>408923</v>
      </c>
      <c r="N548" s="5"/>
      <c r="O548" s="10"/>
      <c r="P548" s="87"/>
    </row>
    <row r="549" spans="1:16">
      <c r="A549" s="22">
        <v>13</v>
      </c>
      <c r="B549" s="30" t="s">
        <v>849</v>
      </c>
      <c r="C549" s="16" t="s">
        <v>860</v>
      </c>
      <c r="D549" s="10"/>
      <c r="E549" s="10"/>
      <c r="F549" s="10"/>
      <c r="G549" s="10" t="s">
        <v>1107</v>
      </c>
      <c r="H549" s="5">
        <v>16</v>
      </c>
      <c r="I549" s="45">
        <f t="shared" si="71"/>
        <v>403538</v>
      </c>
      <c r="J549" s="43">
        <f t="shared" si="72"/>
        <v>403553</v>
      </c>
      <c r="K549" s="5">
        <v>3</v>
      </c>
      <c r="L549" s="44">
        <f t="shared" si="73"/>
        <v>408924</v>
      </c>
      <c r="M549" s="43">
        <f t="shared" si="74"/>
        <v>408926</v>
      </c>
      <c r="N549" s="5"/>
      <c r="O549" s="10"/>
      <c r="P549" s="87"/>
    </row>
    <row r="550" spans="1:16">
      <c r="A550" s="22">
        <v>14</v>
      </c>
      <c r="B550" s="30" t="s">
        <v>850</v>
      </c>
      <c r="C550" s="16" t="s">
        <v>861</v>
      </c>
      <c r="D550" s="10"/>
      <c r="E550" s="10"/>
      <c r="F550" s="10"/>
      <c r="G550" s="10" t="s">
        <v>1107</v>
      </c>
      <c r="H550" s="5">
        <v>16</v>
      </c>
      <c r="I550" s="45">
        <f t="shared" si="71"/>
        <v>403554</v>
      </c>
      <c r="J550" s="43">
        <f t="shared" si="72"/>
        <v>403569</v>
      </c>
      <c r="K550" s="5">
        <v>3</v>
      </c>
      <c r="L550" s="44">
        <f t="shared" si="73"/>
        <v>408927</v>
      </c>
      <c r="M550" s="43">
        <f t="shared" si="74"/>
        <v>408929</v>
      </c>
      <c r="N550" s="5"/>
      <c r="O550" s="10"/>
      <c r="P550" s="87"/>
    </row>
    <row r="551" spans="1:16">
      <c r="A551" s="22">
        <v>15</v>
      </c>
      <c r="B551" s="30" t="s">
        <v>851</v>
      </c>
      <c r="C551" s="16" t="s">
        <v>862</v>
      </c>
      <c r="D551" s="10"/>
      <c r="E551" s="10"/>
      <c r="F551" s="10"/>
      <c r="G551" s="10" t="s">
        <v>1107</v>
      </c>
      <c r="H551" s="5">
        <v>16</v>
      </c>
      <c r="I551" s="45">
        <f t="shared" si="71"/>
        <v>403570</v>
      </c>
      <c r="J551" s="43">
        <f t="shared" si="72"/>
        <v>403585</v>
      </c>
      <c r="K551" s="5">
        <v>3</v>
      </c>
      <c r="L551" s="44">
        <f t="shared" si="73"/>
        <v>408930</v>
      </c>
      <c r="M551" s="43">
        <f t="shared" si="74"/>
        <v>408932</v>
      </c>
      <c r="N551" s="5"/>
      <c r="O551" s="10"/>
      <c r="P551" s="87"/>
    </row>
    <row r="552" spans="1:16">
      <c r="A552" s="22">
        <v>16</v>
      </c>
      <c r="B552" s="30" t="s">
        <v>852</v>
      </c>
      <c r="C552" s="16" t="s">
        <v>863</v>
      </c>
      <c r="D552" s="10"/>
      <c r="E552" s="10"/>
      <c r="F552" s="10"/>
      <c r="G552" s="10" t="s">
        <v>1107</v>
      </c>
      <c r="H552" s="5">
        <v>16</v>
      </c>
      <c r="I552" s="45">
        <f t="shared" si="71"/>
        <v>403586</v>
      </c>
      <c r="J552" s="43">
        <f t="shared" si="72"/>
        <v>403601</v>
      </c>
      <c r="K552" s="5">
        <v>3</v>
      </c>
      <c r="L552" s="44">
        <f t="shared" si="73"/>
        <v>408933</v>
      </c>
      <c r="M552" s="43">
        <f t="shared" si="74"/>
        <v>408935</v>
      </c>
      <c r="N552" s="5"/>
      <c r="O552" s="10"/>
      <c r="P552" s="87"/>
    </row>
    <row r="553" spans="1:16">
      <c r="A553" s="22">
        <v>17</v>
      </c>
      <c r="B553" s="30" t="s">
        <v>853</v>
      </c>
      <c r="C553" s="16" t="s">
        <v>864</v>
      </c>
      <c r="D553" s="10"/>
      <c r="E553" s="10"/>
      <c r="F553" s="10"/>
      <c r="G553" s="10" t="s">
        <v>1107</v>
      </c>
      <c r="H553" s="5">
        <v>16</v>
      </c>
      <c r="I553" s="45">
        <f t="shared" si="71"/>
        <v>403602</v>
      </c>
      <c r="J553" s="43">
        <f t="shared" si="72"/>
        <v>403617</v>
      </c>
      <c r="K553" s="5">
        <v>3</v>
      </c>
      <c r="L553" s="44">
        <f t="shared" si="73"/>
        <v>408936</v>
      </c>
      <c r="M553" s="43">
        <f t="shared" si="74"/>
        <v>408938</v>
      </c>
      <c r="N553" s="5"/>
      <c r="O553" s="10"/>
      <c r="P553" s="87"/>
    </row>
    <row r="554" spans="1:16" ht="15" thickBot="1">
      <c r="A554" s="166">
        <v>18</v>
      </c>
      <c r="B554" s="201" t="s">
        <v>865</v>
      </c>
      <c r="C554" s="188" t="s">
        <v>711</v>
      </c>
      <c r="D554" s="167"/>
      <c r="E554" s="160"/>
      <c r="F554" s="160"/>
      <c r="G554" s="160" t="s">
        <v>1108</v>
      </c>
      <c r="H554" s="168"/>
      <c r="I554" s="339"/>
      <c r="J554" s="156"/>
      <c r="K554" s="169">
        <v>7</v>
      </c>
      <c r="L554" s="340">
        <v>408950</v>
      </c>
      <c r="M554" s="156">
        <f>L554+K554-1</f>
        <v>408956</v>
      </c>
      <c r="N554" s="168"/>
      <c r="O554" s="160"/>
      <c r="P554" s="170"/>
    </row>
  </sheetData>
  <mergeCells count="37">
    <mergeCell ref="H1:J1"/>
    <mergeCell ref="K1:M1"/>
    <mergeCell ref="A3:C3"/>
    <mergeCell ref="A110:C110"/>
    <mergeCell ref="G1:G2"/>
    <mergeCell ref="D1:D2"/>
    <mergeCell ref="E1:E2"/>
    <mergeCell ref="F1:F2"/>
    <mergeCell ref="A157:C157"/>
    <mergeCell ref="A248:C248"/>
    <mergeCell ref="A1:A2"/>
    <mergeCell ref="B1:B2"/>
    <mergeCell ref="C1:C2"/>
    <mergeCell ref="E249:E250"/>
    <mergeCell ref="N249:N250"/>
    <mergeCell ref="E264:E265"/>
    <mergeCell ref="N264:N265"/>
    <mergeCell ref="A299:C299"/>
    <mergeCell ref="A378:C378"/>
    <mergeCell ref="A421:C421"/>
    <mergeCell ref="A452:C452"/>
    <mergeCell ref="E459:E460"/>
    <mergeCell ref="N459:N460"/>
    <mergeCell ref="E461:E462"/>
    <mergeCell ref="N461:N462"/>
    <mergeCell ref="E463:E464"/>
    <mergeCell ref="N463:N464"/>
    <mergeCell ref="E465:E466"/>
    <mergeCell ref="N465:N466"/>
    <mergeCell ref="E493:E494"/>
    <mergeCell ref="A507:C507"/>
    <mergeCell ref="A536:C536"/>
    <mergeCell ref="E471:E472"/>
    <mergeCell ref="N471:N472"/>
    <mergeCell ref="A488:C488"/>
    <mergeCell ref="E489:E490"/>
    <mergeCell ref="E491:E492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修改说明</vt:lpstr>
      <vt:lpstr>302斗门站</vt:lpstr>
    </vt:vector>
  </TitlesOfParts>
  <Company>Microsoft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林白尉</dc:creator>
  <cp:lastModifiedBy>xbany</cp:lastModifiedBy>
  <cp:revision>1</cp:revision>
  <dcterms:created xsi:type="dcterms:W3CDTF">2014-02-13T14:02:31Z</dcterms:created>
  <dcterms:modified xsi:type="dcterms:W3CDTF">2020-04-02T04:34:50Z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